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71" sheetId="1" r:id="rId1"/>
    <sheet name="72" sheetId="2" r:id="rId2"/>
    <sheet name="73" sheetId="3" r:id="rId3"/>
    <sheet name="74" sheetId="4" r:id="rId4"/>
    <sheet name="75" sheetId="5" r:id="rId5"/>
    <sheet name="76" sheetId="6" r:id="rId6"/>
  </sheets>
  <definedNames/>
  <calcPr fullCalcOnLoad="1"/>
</workbook>
</file>

<file path=xl/sharedStrings.xml><?xml version="1.0" encoding="utf-8"?>
<sst xmlns="http://schemas.openxmlformats.org/spreadsheetml/2006/main" count="158" uniqueCount="102">
  <si>
    <t>(注)</t>
  </si>
  <si>
    <t>入港船舶数</t>
  </si>
  <si>
    <t>（単位＝隻、ﾄﾝ）</t>
  </si>
  <si>
    <t>区分</t>
  </si>
  <si>
    <t>合計</t>
  </si>
  <si>
    <t>外航船</t>
  </si>
  <si>
    <t>内航船</t>
  </si>
  <si>
    <t>計</t>
  </si>
  <si>
    <t>原木船</t>
  </si>
  <si>
    <t>石炭船</t>
  </si>
  <si>
    <t>他の商船</t>
  </si>
  <si>
    <t>その他</t>
  </si>
  <si>
    <t>商船</t>
  </si>
  <si>
    <t>フェリー</t>
  </si>
  <si>
    <t>避難船</t>
  </si>
  <si>
    <t>漁船</t>
  </si>
  <si>
    <t>その他は曳船、官庁船、艦船、その他の船。</t>
  </si>
  <si>
    <t>国籍</t>
  </si>
  <si>
    <t>隻数</t>
  </si>
  <si>
    <t>総トン数</t>
  </si>
  <si>
    <t>総数</t>
  </si>
  <si>
    <t>カンボジア</t>
  </si>
  <si>
    <t>ロシア</t>
  </si>
  <si>
    <t>ベリーズ</t>
  </si>
  <si>
    <t>中国</t>
  </si>
  <si>
    <t>モンゴル</t>
  </si>
  <si>
    <t>その他</t>
  </si>
  <si>
    <t>パナマ</t>
  </si>
  <si>
    <t>キプロス</t>
  </si>
  <si>
    <t>韓国</t>
  </si>
  <si>
    <t>隻数</t>
  </si>
  <si>
    <t>総トン数</t>
  </si>
  <si>
    <t>区分</t>
  </si>
  <si>
    <t>外航商船</t>
  </si>
  <si>
    <t>内航商船</t>
  </si>
  <si>
    <t>自動車航送船</t>
  </si>
  <si>
    <t>避難船</t>
  </si>
  <si>
    <t>漁船</t>
  </si>
  <si>
    <t>その他の船舶</t>
  </si>
  <si>
    <t>内航船</t>
  </si>
  <si>
    <t>外航船</t>
  </si>
  <si>
    <t>（単位＝隻）</t>
  </si>
  <si>
    <t>資料　京都府港湾事務所『京都舞鶴港港湾統計年報』</t>
  </si>
  <si>
    <t>（単位＝隻、t）</t>
  </si>
  <si>
    <t>年次</t>
  </si>
  <si>
    <t>総数</t>
  </si>
  <si>
    <t>北洋材</t>
  </si>
  <si>
    <t>米材</t>
  </si>
  <si>
    <t>隻数</t>
  </si>
  <si>
    <t>ニュージーランド</t>
  </si>
  <si>
    <t>コンテナ</t>
  </si>
  <si>
    <t>数量</t>
  </si>
  <si>
    <t>（単位＝t）</t>
  </si>
  <si>
    <t>計</t>
  </si>
  <si>
    <t>輸出</t>
  </si>
  <si>
    <t>輸入</t>
  </si>
  <si>
    <t>移出</t>
  </si>
  <si>
    <t>移入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</si>
  <si>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</si>
  <si>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</si>
  <si>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</si>
  <si>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</si>
  <si>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</si>
  <si>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</si>
  <si>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</si>
  <si>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</si>
  <si>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資料　新日本海フェリー㈱舞鶴支店</t>
  </si>
  <si>
    <t>乗用車</t>
  </si>
  <si>
    <t>トラック</t>
  </si>
  <si>
    <t>下り便（舞鶴乗船）</t>
  </si>
  <si>
    <t>上り便（舞鶴降船）</t>
  </si>
  <si>
    <t>年次</t>
  </si>
  <si>
    <t>舞鶴・小樽間フェリー利用状況</t>
  </si>
  <si>
    <t>外国貿易</t>
  </si>
  <si>
    <t>内国貿易</t>
  </si>
  <si>
    <t>品目別輸移出入貨物数</t>
  </si>
  <si>
    <t>外材輸入状況</t>
  </si>
  <si>
    <t>総トン階区分別入港船舶数</t>
  </si>
  <si>
    <t>国籍別入港船舶数</t>
  </si>
  <si>
    <t>乗客
(人)</t>
  </si>
  <si>
    <t>自動車車両(台)</t>
  </si>
  <si>
    <r>
      <rPr>
        <sz val="10"/>
        <color indexed="8"/>
        <rFont val="ＭＳ 明朝"/>
        <family val="1"/>
      </rPr>
      <t>コンテナ</t>
    </r>
    <r>
      <rPr>
        <sz val="12"/>
        <color indexed="8"/>
        <rFont val="ＭＳ 明朝"/>
        <family val="1"/>
      </rPr>
      <t>船</t>
    </r>
  </si>
  <si>
    <t>シンガポール</t>
  </si>
  <si>
    <t>運航回数
(回)</t>
  </si>
  <si>
    <t>リベリア</t>
  </si>
  <si>
    <t>30,000総ﾄﾝ以上</t>
  </si>
  <si>
    <t>30,000 ～ 10,000</t>
  </si>
  <si>
    <t>10,000 ～  6,000</t>
  </si>
  <si>
    <t xml:space="preserve"> 6,000 ～  3,000</t>
  </si>
  <si>
    <t xml:space="preserve"> 3,000 ～  1,000</t>
  </si>
  <si>
    <t xml:space="preserve"> 1,000 ～    500</t>
  </si>
  <si>
    <t xml:space="preserve">   500 ～      5</t>
  </si>
  <si>
    <t>-</t>
  </si>
  <si>
    <t>24年</t>
  </si>
  <si>
    <t>24年</t>
  </si>
  <si>
    <t>25年</t>
  </si>
  <si>
    <t>25年</t>
  </si>
  <si>
    <t>シンガポール</t>
  </si>
  <si>
    <t>26年</t>
  </si>
  <si>
    <t>26年</t>
  </si>
  <si>
    <t>パナマ</t>
  </si>
  <si>
    <t>（平成26年）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</si>
</sst>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?"/>
    <numFmt numFmtId="177" formatCode="?,??0;&quot;△ &quot;?,??0;\ \ \ \-"/>
    <numFmt numFmtId="178" formatCode="??0;&quot;△ &quot;??0;\ \ \-"/>
    <numFmt numFmtId="179" formatCode="???,??0;&quot;△ &quot;?,??0;\ \ \ \-"/>
    <numFmt numFmtId="180" formatCode="?,???"/>
    <numFmt numFmtId="181" formatCode="?,???,???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180" fontId="38" fillId="0" borderId="11" xfId="48" applyNumberFormat="1" applyFont="1" applyBorder="1" applyAlignment="1">
      <alignment horizontal="center" vertical="center"/>
    </xf>
    <xf numFmtId="180" fontId="38" fillId="0" borderId="0" xfId="48" applyNumberFormat="1" applyFont="1" applyBorder="1" applyAlignment="1">
      <alignment horizontal="center" vertical="center"/>
    </xf>
    <xf numFmtId="180" fontId="38" fillId="0" borderId="12" xfId="48" applyNumberFormat="1" applyFont="1" applyBorder="1" applyAlignment="1">
      <alignment horizontal="center" vertical="center"/>
    </xf>
    <xf numFmtId="181" fontId="38" fillId="0" borderId="11" xfId="48" applyNumberFormat="1" applyFont="1" applyBorder="1" applyAlignment="1">
      <alignment horizontal="center" vertical="center"/>
    </xf>
    <xf numFmtId="181" fontId="38" fillId="0" borderId="0" xfId="48" applyNumberFormat="1" applyFont="1" applyBorder="1" applyAlignment="1">
      <alignment horizontal="center" vertical="center"/>
    </xf>
    <xf numFmtId="181" fontId="38" fillId="0" borderId="12" xfId="48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180" fontId="38" fillId="0" borderId="18" xfId="48" applyNumberFormat="1" applyFont="1" applyBorder="1" applyAlignment="1">
      <alignment horizontal="center" vertical="center"/>
    </xf>
    <xf numFmtId="180" fontId="38" fillId="0" borderId="19" xfId="48" applyNumberFormat="1" applyFont="1" applyBorder="1" applyAlignment="1">
      <alignment horizontal="center" vertical="center"/>
    </xf>
    <xf numFmtId="180" fontId="38" fillId="0" borderId="20" xfId="48" applyNumberFormat="1" applyFont="1" applyBorder="1" applyAlignment="1">
      <alignment horizontal="center" vertical="center"/>
    </xf>
    <xf numFmtId="181" fontId="38" fillId="0" borderId="18" xfId="48" applyNumberFormat="1" applyFont="1" applyBorder="1" applyAlignment="1">
      <alignment horizontal="center" vertical="center"/>
    </xf>
    <xf numFmtId="181" fontId="38" fillId="0" borderId="19" xfId="48" applyNumberFormat="1" applyFont="1" applyBorder="1" applyAlignment="1">
      <alignment horizontal="center" vertical="center"/>
    </xf>
    <xf numFmtId="181" fontId="38" fillId="0" borderId="20" xfId="48" applyNumberFormat="1" applyFont="1" applyBorder="1" applyAlignment="1">
      <alignment horizontal="center" vertical="center"/>
    </xf>
    <xf numFmtId="180" fontId="38" fillId="0" borderId="16" xfId="48" applyNumberFormat="1" applyFont="1" applyBorder="1" applyAlignment="1">
      <alignment horizontal="center" vertical="center"/>
    </xf>
    <xf numFmtId="180" fontId="38" fillId="0" borderId="10" xfId="48" applyNumberFormat="1" applyFont="1" applyBorder="1" applyAlignment="1">
      <alignment horizontal="center" vertical="center"/>
    </xf>
    <xf numFmtId="180" fontId="38" fillId="0" borderId="17" xfId="48" applyNumberFormat="1" applyFont="1" applyBorder="1" applyAlignment="1">
      <alignment horizontal="center" vertical="center"/>
    </xf>
    <xf numFmtId="181" fontId="38" fillId="0" borderId="16" xfId="48" applyNumberFormat="1" applyFont="1" applyBorder="1" applyAlignment="1">
      <alignment horizontal="center" vertical="center"/>
    </xf>
    <xf numFmtId="181" fontId="38" fillId="0" borderId="10" xfId="48" applyNumberFormat="1" applyFont="1" applyBorder="1" applyAlignment="1">
      <alignment horizontal="center" vertical="center"/>
    </xf>
    <xf numFmtId="181" fontId="38" fillId="0" borderId="17" xfId="48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6" xfId="0" applyFont="1" applyBorder="1" applyAlignment="1">
      <alignment horizontal="distributed" vertical="center"/>
    </xf>
    <xf numFmtId="0" fontId="38" fillId="0" borderId="10" xfId="0" applyFont="1" applyBorder="1" applyAlignment="1">
      <alignment horizontal="distributed" vertical="center"/>
    </xf>
    <xf numFmtId="0" fontId="38" fillId="0" borderId="17" xfId="0" applyFont="1" applyBorder="1" applyAlignment="1">
      <alignment horizontal="distributed" vertical="center"/>
    </xf>
    <xf numFmtId="0" fontId="38" fillId="0" borderId="11" xfId="0" applyFont="1" applyBorder="1" applyAlignment="1">
      <alignment horizontal="distributed" vertical="center"/>
    </xf>
    <xf numFmtId="0" fontId="38" fillId="0" borderId="0" xfId="0" applyFont="1" applyBorder="1" applyAlignment="1">
      <alignment horizontal="distributed" vertical="center"/>
    </xf>
    <xf numFmtId="0" fontId="38" fillId="0" borderId="12" xfId="0" applyFont="1" applyBorder="1" applyAlignment="1">
      <alignment horizontal="distributed" vertical="center"/>
    </xf>
    <xf numFmtId="0" fontId="38" fillId="0" borderId="18" xfId="0" applyFont="1" applyBorder="1" applyAlignment="1">
      <alignment horizontal="distributed" vertical="center"/>
    </xf>
    <xf numFmtId="0" fontId="38" fillId="0" borderId="19" xfId="0" applyFont="1" applyBorder="1" applyAlignment="1">
      <alignment horizontal="distributed" vertical="center"/>
    </xf>
    <xf numFmtId="0" fontId="38" fillId="0" borderId="20" xfId="0" applyFont="1" applyBorder="1" applyAlignment="1">
      <alignment horizontal="distributed" vertical="center"/>
    </xf>
    <xf numFmtId="180" fontId="38" fillId="0" borderId="13" xfId="48" applyNumberFormat="1" applyFont="1" applyBorder="1" applyAlignment="1">
      <alignment horizontal="center" vertical="center"/>
    </xf>
    <xf numFmtId="180" fontId="38" fillId="0" borderId="14" xfId="48" applyNumberFormat="1" applyFont="1" applyBorder="1" applyAlignment="1">
      <alignment horizontal="center" vertical="center"/>
    </xf>
    <xf numFmtId="180" fontId="38" fillId="0" borderId="15" xfId="48" applyNumberFormat="1" applyFont="1" applyBorder="1" applyAlignment="1">
      <alignment horizontal="center" vertical="center"/>
    </xf>
    <xf numFmtId="181" fontId="38" fillId="0" borderId="13" xfId="48" applyNumberFormat="1" applyFont="1" applyBorder="1" applyAlignment="1">
      <alignment horizontal="center" vertical="center"/>
    </xf>
    <xf numFmtId="181" fontId="38" fillId="0" borderId="14" xfId="48" applyNumberFormat="1" applyFont="1" applyBorder="1" applyAlignment="1">
      <alignment horizontal="center" vertical="center"/>
    </xf>
    <xf numFmtId="181" fontId="38" fillId="0" borderId="15" xfId="48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distributed" vertical="center" indent="1"/>
    </xf>
    <xf numFmtId="0" fontId="38" fillId="0" borderId="0" xfId="0" applyFont="1" applyBorder="1" applyAlignment="1">
      <alignment horizontal="distributed" vertical="center" indent="1"/>
    </xf>
    <xf numFmtId="0" fontId="38" fillId="0" borderId="12" xfId="0" applyFont="1" applyBorder="1" applyAlignment="1">
      <alignment horizontal="distributed" vertical="center" indent="1"/>
    </xf>
    <xf numFmtId="176" fontId="38" fillId="0" borderId="11" xfId="0" applyNumberFormat="1" applyFont="1" applyBorder="1" applyAlignment="1">
      <alignment horizontal="center" vertical="center"/>
    </xf>
    <xf numFmtId="176" fontId="38" fillId="0" borderId="0" xfId="0" applyNumberFormat="1" applyFont="1" applyBorder="1" applyAlignment="1">
      <alignment horizontal="center" vertical="center"/>
    </xf>
    <xf numFmtId="176" fontId="38" fillId="0" borderId="12" xfId="0" applyNumberFormat="1" applyFont="1" applyBorder="1" applyAlignment="1">
      <alignment horizontal="center" vertical="center"/>
    </xf>
    <xf numFmtId="38" fontId="38" fillId="0" borderId="11" xfId="48" applyFont="1" applyBorder="1" applyAlignment="1">
      <alignment horizontal="right" vertical="center" indent="1"/>
    </xf>
    <xf numFmtId="38" fontId="38" fillId="0" borderId="0" xfId="48" applyFont="1" applyBorder="1" applyAlignment="1">
      <alignment horizontal="right" vertical="center" indent="1"/>
    </xf>
    <xf numFmtId="38" fontId="38" fillId="0" borderId="12" xfId="48" applyFont="1" applyBorder="1" applyAlignment="1">
      <alignment horizontal="right" vertical="center" indent="1"/>
    </xf>
    <xf numFmtId="0" fontId="38" fillId="0" borderId="16" xfId="0" applyFont="1" applyBorder="1" applyAlignment="1">
      <alignment horizontal="distributed" vertical="center" indent="1"/>
    </xf>
    <xf numFmtId="0" fontId="38" fillId="0" borderId="10" xfId="0" applyFont="1" applyBorder="1" applyAlignment="1">
      <alignment horizontal="distributed" vertical="center" indent="1"/>
    </xf>
    <xf numFmtId="0" fontId="38" fillId="0" borderId="17" xfId="0" applyFont="1" applyBorder="1" applyAlignment="1">
      <alignment horizontal="distributed" vertical="center" indent="1"/>
    </xf>
    <xf numFmtId="176" fontId="38" fillId="0" borderId="16" xfId="0" applyNumberFormat="1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176" fontId="38" fillId="0" borderId="17" xfId="0" applyNumberFormat="1" applyFont="1" applyBorder="1" applyAlignment="1">
      <alignment horizontal="center" vertical="center"/>
    </xf>
    <xf numFmtId="38" fontId="38" fillId="0" borderId="16" xfId="48" applyFont="1" applyBorder="1" applyAlignment="1">
      <alignment horizontal="right" vertical="center" indent="1"/>
    </xf>
    <xf numFmtId="38" fontId="38" fillId="0" borderId="10" xfId="48" applyFont="1" applyBorder="1" applyAlignment="1">
      <alignment horizontal="right" vertical="center" indent="1"/>
    </xf>
    <xf numFmtId="38" fontId="38" fillId="0" borderId="17" xfId="48" applyFont="1" applyBorder="1" applyAlignment="1">
      <alignment horizontal="right" vertical="center" indent="1"/>
    </xf>
    <xf numFmtId="0" fontId="39" fillId="0" borderId="11" xfId="0" applyFont="1" applyBorder="1" applyAlignment="1">
      <alignment horizontal="distributed" vertical="center" indent="1"/>
    </xf>
    <xf numFmtId="0" fontId="39" fillId="0" borderId="0" xfId="0" applyFont="1" applyBorder="1" applyAlignment="1">
      <alignment horizontal="distributed" vertical="center" indent="1"/>
    </xf>
    <xf numFmtId="0" fontId="39" fillId="0" borderId="12" xfId="0" applyFont="1" applyBorder="1" applyAlignment="1">
      <alignment horizontal="distributed" vertical="center" indent="1"/>
    </xf>
    <xf numFmtId="0" fontId="38" fillId="0" borderId="18" xfId="0" applyFont="1" applyBorder="1" applyAlignment="1">
      <alignment horizontal="distributed" vertical="center" indent="1"/>
    </xf>
    <xf numFmtId="0" fontId="38" fillId="0" borderId="19" xfId="0" applyFont="1" applyBorder="1" applyAlignment="1">
      <alignment horizontal="distributed" vertical="center" indent="1"/>
    </xf>
    <xf numFmtId="0" fontId="38" fillId="0" borderId="20" xfId="0" applyFont="1" applyBorder="1" applyAlignment="1">
      <alignment horizontal="distributed" vertical="center" indent="1"/>
    </xf>
    <xf numFmtId="176" fontId="38" fillId="0" borderId="18" xfId="0" applyNumberFormat="1" applyFont="1" applyBorder="1" applyAlignment="1">
      <alignment horizontal="center" vertical="center"/>
    </xf>
    <xf numFmtId="176" fontId="38" fillId="0" borderId="19" xfId="0" applyNumberFormat="1" applyFont="1" applyBorder="1" applyAlignment="1">
      <alignment horizontal="center" vertical="center"/>
    </xf>
    <xf numFmtId="176" fontId="38" fillId="0" borderId="20" xfId="0" applyNumberFormat="1" applyFont="1" applyBorder="1" applyAlignment="1">
      <alignment horizontal="center" vertical="center"/>
    </xf>
    <xf numFmtId="38" fontId="38" fillId="0" borderId="18" xfId="48" applyFont="1" applyBorder="1" applyAlignment="1">
      <alignment horizontal="right" vertical="center" indent="1"/>
    </xf>
    <xf numFmtId="38" fontId="38" fillId="0" borderId="19" xfId="48" applyFont="1" applyBorder="1" applyAlignment="1">
      <alignment horizontal="right" vertical="center" indent="1"/>
    </xf>
    <xf numFmtId="38" fontId="38" fillId="0" borderId="20" xfId="48" applyFont="1" applyBorder="1" applyAlignment="1">
      <alignment horizontal="right" vertical="center" indent="1"/>
    </xf>
    <xf numFmtId="177" fontId="38" fillId="0" borderId="21" xfId="48" applyNumberFormat="1" applyFont="1" applyBorder="1" applyAlignment="1">
      <alignment horizontal="center" vertical="center"/>
    </xf>
    <xf numFmtId="177" fontId="38" fillId="0" borderId="22" xfId="48" applyNumberFormat="1" applyFont="1" applyBorder="1" applyAlignment="1">
      <alignment horizontal="center" vertical="center"/>
    </xf>
    <xf numFmtId="177" fontId="38" fillId="0" borderId="23" xfId="48" applyNumberFormat="1" applyFont="1" applyBorder="1" applyAlignment="1">
      <alignment horizontal="center" vertical="center"/>
    </xf>
    <xf numFmtId="3" fontId="38" fillId="0" borderId="23" xfId="0" applyNumberFormat="1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177" fontId="38" fillId="0" borderId="11" xfId="48" applyNumberFormat="1" applyFont="1" applyBorder="1" applyAlignment="1">
      <alignment horizontal="center" vertical="center"/>
    </xf>
    <xf numFmtId="177" fontId="38" fillId="0" borderId="0" xfId="48" applyNumberFormat="1" applyFont="1" applyBorder="1" applyAlignment="1">
      <alignment horizontal="center" vertical="center"/>
    </xf>
    <xf numFmtId="177" fontId="38" fillId="0" borderId="12" xfId="48" applyNumberFormat="1" applyFont="1" applyBorder="1" applyAlignment="1">
      <alignment horizontal="center" vertical="center"/>
    </xf>
    <xf numFmtId="38" fontId="38" fillId="0" borderId="23" xfId="48" applyFont="1" applyBorder="1" applyAlignment="1">
      <alignment horizontal="right" vertical="center" indent="1"/>
    </xf>
    <xf numFmtId="38" fontId="38" fillId="0" borderId="23" xfId="48" applyFont="1" applyBorder="1" applyAlignment="1">
      <alignment horizontal="center" vertical="center"/>
    </xf>
    <xf numFmtId="38" fontId="0" fillId="0" borderId="23" xfId="48" applyFont="1" applyBorder="1" applyAlignment="1">
      <alignment vertical="center"/>
    </xf>
    <xf numFmtId="38" fontId="0" fillId="0" borderId="23" xfId="48" applyFont="1" applyBorder="1" applyAlignment="1">
      <alignment horizontal="right" vertical="center" indent="1"/>
    </xf>
    <xf numFmtId="38" fontId="38" fillId="0" borderId="16" xfId="48" applyFont="1" applyBorder="1" applyAlignment="1">
      <alignment horizontal="distributed" vertical="center" indent="1"/>
    </xf>
    <xf numFmtId="38" fontId="0" fillId="0" borderId="10" xfId="48" applyFont="1" applyBorder="1" applyAlignment="1">
      <alignment horizontal="distributed" vertical="center" indent="1"/>
    </xf>
    <xf numFmtId="38" fontId="0" fillId="0" borderId="17" xfId="48" applyFont="1" applyBorder="1" applyAlignment="1">
      <alignment horizontal="distributed" vertical="center" indent="1"/>
    </xf>
    <xf numFmtId="38" fontId="38" fillId="0" borderId="22" xfId="48" applyFont="1" applyBorder="1" applyAlignment="1">
      <alignment horizontal="right" vertical="center" indent="1"/>
    </xf>
    <xf numFmtId="38" fontId="38" fillId="0" borderId="11" xfId="48" applyFont="1" applyBorder="1" applyAlignment="1">
      <alignment horizontal="distributed" vertical="center" indent="1"/>
    </xf>
    <xf numFmtId="38" fontId="0" fillId="0" borderId="0" xfId="48" applyFont="1" applyBorder="1" applyAlignment="1">
      <alignment horizontal="distributed" vertical="center" indent="1"/>
    </xf>
    <xf numFmtId="38" fontId="0" fillId="0" borderId="12" xfId="48" applyFont="1" applyBorder="1" applyAlignment="1">
      <alignment horizontal="distributed" vertical="center" indent="1"/>
    </xf>
    <xf numFmtId="38" fontId="38" fillId="0" borderId="11" xfId="48" applyFont="1" applyBorder="1" applyAlignment="1">
      <alignment horizontal="distributed" vertical="center"/>
    </xf>
    <xf numFmtId="38" fontId="0" fillId="0" borderId="0" xfId="48" applyFont="1" applyBorder="1" applyAlignment="1">
      <alignment horizontal="distributed" vertical="center"/>
    </xf>
    <xf numFmtId="38" fontId="0" fillId="0" borderId="12" xfId="48" applyFont="1" applyBorder="1" applyAlignment="1">
      <alignment horizontal="distributed" vertical="center"/>
    </xf>
    <xf numFmtId="38" fontId="38" fillId="0" borderId="18" xfId="48" applyFont="1" applyBorder="1" applyAlignment="1">
      <alignment horizontal="distributed" vertical="center" indent="1"/>
    </xf>
    <xf numFmtId="38" fontId="0" fillId="0" borderId="19" xfId="48" applyFont="1" applyBorder="1" applyAlignment="1">
      <alignment horizontal="distributed" vertical="center" indent="1"/>
    </xf>
    <xf numFmtId="38" fontId="0" fillId="0" borderId="20" xfId="48" applyFont="1" applyBorder="1" applyAlignment="1">
      <alignment horizontal="distributed" vertical="center" indent="1"/>
    </xf>
    <xf numFmtId="38" fontId="38" fillId="0" borderId="21" xfId="48" applyFont="1" applyBorder="1" applyAlignment="1">
      <alignment horizontal="right" vertical="center" inden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9" fontId="38" fillId="0" borderId="23" xfId="48" applyNumberFormat="1" applyFont="1" applyBorder="1" applyAlignment="1">
      <alignment horizontal="center" vertical="center"/>
    </xf>
    <xf numFmtId="178" fontId="38" fillId="0" borderId="23" xfId="48" applyNumberFormat="1" applyFont="1" applyBorder="1" applyAlignment="1">
      <alignment horizontal="center" vertical="center"/>
    </xf>
    <xf numFmtId="178" fontId="38" fillId="0" borderId="21" xfId="48" applyNumberFormat="1" applyFont="1" applyBorder="1" applyAlignment="1">
      <alignment horizontal="center" vertical="center"/>
    </xf>
    <xf numFmtId="179" fontId="38" fillId="0" borderId="21" xfId="48" applyNumberFormat="1" applyFont="1" applyBorder="1" applyAlignment="1">
      <alignment horizontal="center" vertical="center"/>
    </xf>
    <xf numFmtId="180" fontId="38" fillId="0" borderId="23" xfId="0" applyNumberFormat="1" applyFont="1" applyBorder="1" applyAlignment="1">
      <alignment horizontal="center" vertical="center"/>
    </xf>
    <xf numFmtId="180" fontId="38" fillId="0" borderId="21" xfId="0" applyNumberFormat="1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 wrapText="1"/>
    </xf>
    <xf numFmtId="38" fontId="38" fillId="0" borderId="21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">
        <v>71</v>
      </c>
      <c r="B1" s="5"/>
      <c r="C1" s="1" t="s">
        <v>1</v>
      </c>
    </row>
    <row r="2" ht="24.75" customHeight="1">
      <c r="AJ2" s="2" t="s">
        <v>2</v>
      </c>
    </row>
    <row r="3" spans="1:36" ht="24.75" customHeight="1">
      <c r="A3" s="15" t="s">
        <v>3</v>
      </c>
      <c r="B3" s="16"/>
      <c r="C3" s="16"/>
      <c r="D3" s="16"/>
      <c r="E3" s="16"/>
      <c r="F3" s="17"/>
      <c r="G3" s="12" t="s">
        <v>93</v>
      </c>
      <c r="H3" s="13"/>
      <c r="I3" s="13"/>
      <c r="J3" s="13"/>
      <c r="K3" s="13"/>
      <c r="L3" s="13"/>
      <c r="M3" s="13"/>
      <c r="N3" s="13"/>
      <c r="O3" s="13"/>
      <c r="P3" s="14"/>
      <c r="Q3" s="12" t="s">
        <v>95</v>
      </c>
      <c r="R3" s="13"/>
      <c r="S3" s="13"/>
      <c r="T3" s="13"/>
      <c r="U3" s="13"/>
      <c r="V3" s="13"/>
      <c r="W3" s="13"/>
      <c r="X3" s="13"/>
      <c r="Y3" s="13"/>
      <c r="Z3" s="14"/>
      <c r="AA3" s="12" t="s">
        <v>98</v>
      </c>
      <c r="AB3" s="13"/>
      <c r="AC3" s="13"/>
      <c r="AD3" s="13"/>
      <c r="AE3" s="13"/>
      <c r="AF3" s="13"/>
      <c r="AG3" s="13"/>
      <c r="AH3" s="13"/>
      <c r="AI3" s="13"/>
      <c r="AJ3" s="14"/>
    </row>
    <row r="4" spans="1:36" ht="24.75" customHeight="1">
      <c r="A4" s="18"/>
      <c r="B4" s="19"/>
      <c r="C4" s="19"/>
      <c r="D4" s="19"/>
      <c r="E4" s="19"/>
      <c r="F4" s="20"/>
      <c r="G4" s="12" t="s">
        <v>30</v>
      </c>
      <c r="H4" s="13"/>
      <c r="I4" s="13"/>
      <c r="J4" s="13"/>
      <c r="K4" s="14"/>
      <c r="L4" s="12" t="s">
        <v>31</v>
      </c>
      <c r="M4" s="13"/>
      <c r="N4" s="13"/>
      <c r="O4" s="13"/>
      <c r="P4" s="14"/>
      <c r="Q4" s="12" t="s">
        <v>30</v>
      </c>
      <c r="R4" s="13"/>
      <c r="S4" s="13"/>
      <c r="T4" s="13"/>
      <c r="U4" s="14"/>
      <c r="V4" s="12" t="s">
        <v>31</v>
      </c>
      <c r="W4" s="13"/>
      <c r="X4" s="13"/>
      <c r="Y4" s="13"/>
      <c r="Z4" s="14"/>
      <c r="AA4" s="12" t="s">
        <v>30</v>
      </c>
      <c r="AB4" s="13"/>
      <c r="AC4" s="13"/>
      <c r="AD4" s="13"/>
      <c r="AE4" s="14"/>
      <c r="AF4" s="12" t="s">
        <v>31</v>
      </c>
      <c r="AG4" s="13"/>
      <c r="AH4" s="13"/>
      <c r="AI4" s="13"/>
      <c r="AJ4" s="14"/>
    </row>
    <row r="5" spans="1:36" ht="24.75" customHeight="1">
      <c r="A5" s="12" t="s">
        <v>4</v>
      </c>
      <c r="B5" s="13"/>
      <c r="C5" s="13"/>
      <c r="D5" s="13"/>
      <c r="E5" s="13"/>
      <c r="F5" s="14"/>
      <c r="G5" s="44">
        <v>4347</v>
      </c>
      <c r="H5" s="45"/>
      <c r="I5" s="45"/>
      <c r="J5" s="45"/>
      <c r="K5" s="46"/>
      <c r="L5" s="47">
        <v>11510891</v>
      </c>
      <c r="M5" s="48"/>
      <c r="N5" s="48"/>
      <c r="O5" s="48"/>
      <c r="P5" s="49"/>
      <c r="Q5" s="44">
        <v>4266</v>
      </c>
      <c r="R5" s="45"/>
      <c r="S5" s="45"/>
      <c r="T5" s="45"/>
      <c r="U5" s="46"/>
      <c r="V5" s="47">
        <v>11572280</v>
      </c>
      <c r="W5" s="48"/>
      <c r="X5" s="48"/>
      <c r="Y5" s="48"/>
      <c r="Z5" s="49"/>
      <c r="AA5" s="44">
        <v>4186</v>
      </c>
      <c r="AB5" s="45"/>
      <c r="AC5" s="45"/>
      <c r="AD5" s="45"/>
      <c r="AE5" s="46"/>
      <c r="AF5" s="47">
        <v>11928192</v>
      </c>
      <c r="AG5" s="48"/>
      <c r="AH5" s="48"/>
      <c r="AI5" s="48"/>
      <c r="AJ5" s="49"/>
    </row>
    <row r="6" spans="1:36" ht="24.75" customHeight="1">
      <c r="A6" s="15" t="s">
        <v>5</v>
      </c>
      <c r="B6" s="17"/>
      <c r="C6" s="35" t="s">
        <v>7</v>
      </c>
      <c r="D6" s="36"/>
      <c r="E6" s="36"/>
      <c r="F6" s="37"/>
      <c r="G6" s="27">
        <v>368</v>
      </c>
      <c r="H6" s="28"/>
      <c r="I6" s="28"/>
      <c r="J6" s="28"/>
      <c r="K6" s="29"/>
      <c r="L6" s="30">
        <v>4410477</v>
      </c>
      <c r="M6" s="31"/>
      <c r="N6" s="31"/>
      <c r="O6" s="31"/>
      <c r="P6" s="32"/>
      <c r="Q6" s="27">
        <v>367</v>
      </c>
      <c r="R6" s="28"/>
      <c r="S6" s="28"/>
      <c r="T6" s="28"/>
      <c r="U6" s="29"/>
      <c r="V6" s="30">
        <v>4505257</v>
      </c>
      <c r="W6" s="31"/>
      <c r="X6" s="31"/>
      <c r="Y6" s="31"/>
      <c r="Z6" s="32"/>
      <c r="AA6" s="27">
        <v>358</v>
      </c>
      <c r="AB6" s="28"/>
      <c r="AC6" s="28"/>
      <c r="AD6" s="28"/>
      <c r="AE6" s="29"/>
      <c r="AF6" s="30">
        <v>4897142</v>
      </c>
      <c r="AG6" s="31"/>
      <c r="AH6" s="31"/>
      <c r="AI6" s="31"/>
      <c r="AJ6" s="32"/>
    </row>
    <row r="7" spans="1:36" ht="24.75" customHeight="1">
      <c r="A7" s="33"/>
      <c r="B7" s="34"/>
      <c r="C7" s="38" t="s">
        <v>81</v>
      </c>
      <c r="D7" s="39"/>
      <c r="E7" s="39"/>
      <c r="F7" s="40"/>
      <c r="G7" s="6">
        <v>104</v>
      </c>
      <c r="H7" s="7"/>
      <c r="I7" s="7"/>
      <c r="J7" s="7"/>
      <c r="K7" s="8"/>
      <c r="L7" s="9">
        <v>585219</v>
      </c>
      <c r="M7" s="10"/>
      <c r="N7" s="10"/>
      <c r="O7" s="10"/>
      <c r="P7" s="11"/>
      <c r="Q7" s="6">
        <v>130</v>
      </c>
      <c r="R7" s="7"/>
      <c r="S7" s="7"/>
      <c r="T7" s="7"/>
      <c r="U7" s="8"/>
      <c r="V7" s="9">
        <v>708961</v>
      </c>
      <c r="W7" s="10"/>
      <c r="X7" s="10"/>
      <c r="Y7" s="10"/>
      <c r="Z7" s="11"/>
      <c r="AA7" s="6">
        <v>147</v>
      </c>
      <c r="AB7" s="7"/>
      <c r="AC7" s="7"/>
      <c r="AD7" s="7"/>
      <c r="AE7" s="8"/>
      <c r="AF7" s="9">
        <v>902456</v>
      </c>
      <c r="AG7" s="10"/>
      <c r="AH7" s="10"/>
      <c r="AI7" s="10"/>
      <c r="AJ7" s="11"/>
    </row>
    <row r="8" spans="1:36" ht="24.75" customHeight="1">
      <c r="A8" s="33"/>
      <c r="B8" s="34"/>
      <c r="C8" s="38" t="s">
        <v>8</v>
      </c>
      <c r="D8" s="39"/>
      <c r="E8" s="39"/>
      <c r="F8" s="40"/>
      <c r="G8" s="6">
        <v>14</v>
      </c>
      <c r="H8" s="7"/>
      <c r="I8" s="7"/>
      <c r="J8" s="7"/>
      <c r="K8" s="8"/>
      <c r="L8" s="9">
        <v>225880</v>
      </c>
      <c r="M8" s="10"/>
      <c r="N8" s="10"/>
      <c r="O8" s="10"/>
      <c r="P8" s="11"/>
      <c r="Q8" s="6">
        <v>16</v>
      </c>
      <c r="R8" s="7"/>
      <c r="S8" s="7"/>
      <c r="T8" s="7"/>
      <c r="U8" s="8"/>
      <c r="V8" s="9">
        <v>251707</v>
      </c>
      <c r="W8" s="10"/>
      <c r="X8" s="10"/>
      <c r="Y8" s="10"/>
      <c r="Z8" s="11"/>
      <c r="AA8" s="6">
        <v>13</v>
      </c>
      <c r="AB8" s="7"/>
      <c r="AC8" s="7"/>
      <c r="AD8" s="7"/>
      <c r="AE8" s="8"/>
      <c r="AF8" s="9">
        <v>241166</v>
      </c>
      <c r="AG8" s="10"/>
      <c r="AH8" s="10"/>
      <c r="AI8" s="10"/>
      <c r="AJ8" s="11"/>
    </row>
    <row r="9" spans="1:36" ht="24.75" customHeight="1">
      <c r="A9" s="33"/>
      <c r="B9" s="34"/>
      <c r="C9" s="38" t="s">
        <v>9</v>
      </c>
      <c r="D9" s="39"/>
      <c r="E9" s="39"/>
      <c r="F9" s="40"/>
      <c r="G9" s="6">
        <v>60</v>
      </c>
      <c r="H9" s="7"/>
      <c r="I9" s="7"/>
      <c r="J9" s="7"/>
      <c r="K9" s="8"/>
      <c r="L9" s="9">
        <v>2819150</v>
      </c>
      <c r="M9" s="10"/>
      <c r="N9" s="10"/>
      <c r="O9" s="10"/>
      <c r="P9" s="11"/>
      <c r="Q9" s="6">
        <v>48</v>
      </c>
      <c r="R9" s="7"/>
      <c r="S9" s="7"/>
      <c r="T9" s="7"/>
      <c r="U9" s="8"/>
      <c r="V9" s="9">
        <v>2380380</v>
      </c>
      <c r="W9" s="10"/>
      <c r="X9" s="10"/>
      <c r="Y9" s="10"/>
      <c r="Z9" s="11"/>
      <c r="AA9" s="6">
        <v>48</v>
      </c>
      <c r="AB9" s="7"/>
      <c r="AC9" s="7"/>
      <c r="AD9" s="7"/>
      <c r="AE9" s="8"/>
      <c r="AF9" s="9">
        <v>2369314</v>
      </c>
      <c r="AG9" s="10"/>
      <c r="AH9" s="10"/>
      <c r="AI9" s="10"/>
      <c r="AJ9" s="11"/>
    </row>
    <row r="10" spans="1:36" ht="24.75" customHeight="1">
      <c r="A10" s="33"/>
      <c r="B10" s="34"/>
      <c r="C10" s="38" t="s">
        <v>10</v>
      </c>
      <c r="D10" s="39"/>
      <c r="E10" s="39"/>
      <c r="F10" s="40"/>
      <c r="G10" s="6">
        <v>184</v>
      </c>
      <c r="H10" s="7"/>
      <c r="I10" s="7"/>
      <c r="J10" s="7"/>
      <c r="K10" s="8"/>
      <c r="L10" s="9">
        <v>761230</v>
      </c>
      <c r="M10" s="10"/>
      <c r="N10" s="10"/>
      <c r="O10" s="10"/>
      <c r="P10" s="11"/>
      <c r="Q10" s="6">
        <v>167</v>
      </c>
      <c r="R10" s="7"/>
      <c r="S10" s="7"/>
      <c r="T10" s="7"/>
      <c r="U10" s="8"/>
      <c r="V10" s="9">
        <v>1150626</v>
      </c>
      <c r="W10" s="10"/>
      <c r="X10" s="10"/>
      <c r="Y10" s="10"/>
      <c r="Z10" s="11"/>
      <c r="AA10" s="6">
        <v>145</v>
      </c>
      <c r="AB10" s="7"/>
      <c r="AC10" s="7"/>
      <c r="AD10" s="7"/>
      <c r="AE10" s="8"/>
      <c r="AF10" s="9">
        <v>1378835</v>
      </c>
      <c r="AG10" s="10"/>
      <c r="AH10" s="10"/>
      <c r="AI10" s="10"/>
      <c r="AJ10" s="11"/>
    </row>
    <row r="11" spans="1:36" ht="24.75" customHeight="1">
      <c r="A11" s="18"/>
      <c r="B11" s="20"/>
      <c r="C11" s="41" t="s">
        <v>11</v>
      </c>
      <c r="D11" s="42"/>
      <c r="E11" s="42"/>
      <c r="F11" s="43"/>
      <c r="G11" s="21">
        <v>6</v>
      </c>
      <c r="H11" s="22"/>
      <c r="I11" s="22"/>
      <c r="J11" s="22"/>
      <c r="K11" s="23"/>
      <c r="L11" s="24">
        <v>18998</v>
      </c>
      <c r="M11" s="25"/>
      <c r="N11" s="25"/>
      <c r="O11" s="25"/>
      <c r="P11" s="26"/>
      <c r="Q11" s="21">
        <v>6</v>
      </c>
      <c r="R11" s="22"/>
      <c r="S11" s="22"/>
      <c r="T11" s="22"/>
      <c r="U11" s="23"/>
      <c r="V11" s="24">
        <v>13583</v>
      </c>
      <c r="W11" s="25"/>
      <c r="X11" s="25"/>
      <c r="Y11" s="25"/>
      <c r="Z11" s="26"/>
      <c r="AA11" s="21">
        <v>5</v>
      </c>
      <c r="AB11" s="22"/>
      <c r="AC11" s="22"/>
      <c r="AD11" s="22"/>
      <c r="AE11" s="23"/>
      <c r="AF11" s="24">
        <v>5371</v>
      </c>
      <c r="AG11" s="25"/>
      <c r="AH11" s="25"/>
      <c r="AI11" s="25"/>
      <c r="AJ11" s="26"/>
    </row>
    <row r="12" spans="1:36" ht="24.75" customHeight="1">
      <c r="A12" s="15" t="s">
        <v>6</v>
      </c>
      <c r="B12" s="17"/>
      <c r="C12" s="35" t="s">
        <v>7</v>
      </c>
      <c r="D12" s="36"/>
      <c r="E12" s="36"/>
      <c r="F12" s="37"/>
      <c r="G12" s="27">
        <v>3979</v>
      </c>
      <c r="H12" s="28"/>
      <c r="I12" s="28"/>
      <c r="J12" s="28"/>
      <c r="K12" s="29"/>
      <c r="L12" s="30">
        <v>7100414</v>
      </c>
      <c r="M12" s="31"/>
      <c r="N12" s="31"/>
      <c r="O12" s="31"/>
      <c r="P12" s="32"/>
      <c r="Q12" s="27">
        <v>3899</v>
      </c>
      <c r="R12" s="28"/>
      <c r="S12" s="28"/>
      <c r="T12" s="28"/>
      <c r="U12" s="29"/>
      <c r="V12" s="30">
        <v>7067023</v>
      </c>
      <c r="W12" s="31"/>
      <c r="X12" s="31"/>
      <c r="Y12" s="31"/>
      <c r="Z12" s="32"/>
      <c r="AA12" s="27">
        <v>3828</v>
      </c>
      <c r="AB12" s="28"/>
      <c r="AC12" s="28"/>
      <c r="AD12" s="28"/>
      <c r="AE12" s="29"/>
      <c r="AF12" s="30">
        <v>7031050</v>
      </c>
      <c r="AG12" s="31"/>
      <c r="AH12" s="31"/>
      <c r="AI12" s="31"/>
      <c r="AJ12" s="32"/>
    </row>
    <row r="13" spans="1:36" ht="24.75" customHeight="1">
      <c r="A13" s="33"/>
      <c r="B13" s="34"/>
      <c r="C13" s="38" t="s">
        <v>12</v>
      </c>
      <c r="D13" s="39"/>
      <c r="E13" s="39"/>
      <c r="F13" s="40"/>
      <c r="G13" s="6">
        <v>580</v>
      </c>
      <c r="H13" s="7"/>
      <c r="I13" s="7"/>
      <c r="J13" s="7"/>
      <c r="K13" s="8"/>
      <c r="L13" s="9">
        <v>1102808</v>
      </c>
      <c r="M13" s="10"/>
      <c r="N13" s="10"/>
      <c r="O13" s="10"/>
      <c r="P13" s="11"/>
      <c r="Q13" s="6">
        <v>537</v>
      </c>
      <c r="R13" s="7"/>
      <c r="S13" s="7"/>
      <c r="T13" s="7"/>
      <c r="U13" s="8"/>
      <c r="V13" s="9">
        <v>1098838</v>
      </c>
      <c r="W13" s="10"/>
      <c r="X13" s="10"/>
      <c r="Y13" s="10"/>
      <c r="Z13" s="11"/>
      <c r="AA13" s="6">
        <v>529</v>
      </c>
      <c r="AB13" s="7"/>
      <c r="AC13" s="7"/>
      <c r="AD13" s="7"/>
      <c r="AE13" s="8"/>
      <c r="AF13" s="9">
        <v>1221794</v>
      </c>
      <c r="AG13" s="10"/>
      <c r="AH13" s="10"/>
      <c r="AI13" s="10"/>
      <c r="AJ13" s="11"/>
    </row>
    <row r="14" spans="1:36" ht="24.75" customHeight="1">
      <c r="A14" s="33"/>
      <c r="B14" s="34"/>
      <c r="C14" s="38" t="s">
        <v>13</v>
      </c>
      <c r="D14" s="39"/>
      <c r="E14" s="39"/>
      <c r="F14" s="40"/>
      <c r="G14" s="6">
        <v>296</v>
      </c>
      <c r="H14" s="7"/>
      <c r="I14" s="7"/>
      <c r="J14" s="7"/>
      <c r="K14" s="8"/>
      <c r="L14" s="9">
        <v>4975760</v>
      </c>
      <c r="M14" s="10"/>
      <c r="N14" s="10"/>
      <c r="O14" s="10"/>
      <c r="P14" s="11"/>
      <c r="Q14" s="6">
        <v>284</v>
      </c>
      <c r="R14" s="7"/>
      <c r="S14" s="7"/>
      <c r="T14" s="7"/>
      <c r="U14" s="8"/>
      <c r="V14" s="9">
        <v>4775184</v>
      </c>
      <c r="W14" s="10"/>
      <c r="X14" s="10"/>
      <c r="Y14" s="10"/>
      <c r="Z14" s="11"/>
      <c r="AA14" s="6">
        <v>273</v>
      </c>
      <c r="AB14" s="7"/>
      <c r="AC14" s="7"/>
      <c r="AD14" s="7"/>
      <c r="AE14" s="8"/>
      <c r="AF14" s="9">
        <v>4589702</v>
      </c>
      <c r="AG14" s="10"/>
      <c r="AH14" s="10"/>
      <c r="AI14" s="10"/>
      <c r="AJ14" s="11"/>
    </row>
    <row r="15" spans="1:36" ht="24.75" customHeight="1">
      <c r="A15" s="33"/>
      <c r="B15" s="34"/>
      <c r="C15" s="38" t="s">
        <v>14</v>
      </c>
      <c r="D15" s="39"/>
      <c r="E15" s="39"/>
      <c r="F15" s="40"/>
      <c r="G15" s="6">
        <v>33</v>
      </c>
      <c r="H15" s="7"/>
      <c r="I15" s="7"/>
      <c r="J15" s="7"/>
      <c r="K15" s="8"/>
      <c r="L15" s="9">
        <v>10736</v>
      </c>
      <c r="M15" s="10"/>
      <c r="N15" s="10"/>
      <c r="O15" s="10"/>
      <c r="P15" s="11"/>
      <c r="Q15" s="6">
        <v>23</v>
      </c>
      <c r="R15" s="7"/>
      <c r="S15" s="7"/>
      <c r="T15" s="7"/>
      <c r="U15" s="8"/>
      <c r="V15" s="9">
        <v>9941</v>
      </c>
      <c r="W15" s="10"/>
      <c r="X15" s="10"/>
      <c r="Y15" s="10"/>
      <c r="Z15" s="11"/>
      <c r="AA15" s="6">
        <v>16</v>
      </c>
      <c r="AB15" s="7"/>
      <c r="AC15" s="7"/>
      <c r="AD15" s="7"/>
      <c r="AE15" s="8"/>
      <c r="AF15" s="9">
        <v>5110</v>
      </c>
      <c r="AG15" s="10"/>
      <c r="AH15" s="10"/>
      <c r="AI15" s="10"/>
      <c r="AJ15" s="11"/>
    </row>
    <row r="16" spans="1:36" ht="24.75" customHeight="1">
      <c r="A16" s="33"/>
      <c r="B16" s="34"/>
      <c r="C16" s="38" t="s">
        <v>15</v>
      </c>
      <c r="D16" s="39"/>
      <c r="E16" s="39"/>
      <c r="F16" s="40"/>
      <c r="G16" s="6">
        <v>2062</v>
      </c>
      <c r="H16" s="7"/>
      <c r="I16" s="7"/>
      <c r="J16" s="7"/>
      <c r="K16" s="8"/>
      <c r="L16" s="9">
        <v>69664</v>
      </c>
      <c r="M16" s="10"/>
      <c r="N16" s="10"/>
      <c r="O16" s="10"/>
      <c r="P16" s="11"/>
      <c r="Q16" s="6">
        <v>2026</v>
      </c>
      <c r="R16" s="7"/>
      <c r="S16" s="7"/>
      <c r="T16" s="7"/>
      <c r="U16" s="8"/>
      <c r="V16" s="9">
        <v>63799</v>
      </c>
      <c r="W16" s="10"/>
      <c r="X16" s="10"/>
      <c r="Y16" s="10"/>
      <c r="Z16" s="11"/>
      <c r="AA16" s="6">
        <v>1965</v>
      </c>
      <c r="AB16" s="7"/>
      <c r="AC16" s="7"/>
      <c r="AD16" s="7"/>
      <c r="AE16" s="8"/>
      <c r="AF16" s="9">
        <v>51091</v>
      </c>
      <c r="AG16" s="10"/>
      <c r="AH16" s="10"/>
      <c r="AI16" s="10"/>
      <c r="AJ16" s="11"/>
    </row>
    <row r="17" spans="1:36" ht="24.75" customHeight="1">
      <c r="A17" s="18"/>
      <c r="B17" s="20"/>
      <c r="C17" s="41" t="s">
        <v>11</v>
      </c>
      <c r="D17" s="42"/>
      <c r="E17" s="42"/>
      <c r="F17" s="43"/>
      <c r="G17" s="21">
        <v>1008</v>
      </c>
      <c r="H17" s="22"/>
      <c r="I17" s="22"/>
      <c r="J17" s="22"/>
      <c r="K17" s="23"/>
      <c r="L17" s="24">
        <v>941446</v>
      </c>
      <c r="M17" s="25"/>
      <c r="N17" s="25"/>
      <c r="O17" s="25"/>
      <c r="P17" s="26"/>
      <c r="Q17" s="21">
        <v>1029</v>
      </c>
      <c r="R17" s="22"/>
      <c r="S17" s="22"/>
      <c r="T17" s="22"/>
      <c r="U17" s="23"/>
      <c r="V17" s="24">
        <v>1119261</v>
      </c>
      <c r="W17" s="25"/>
      <c r="X17" s="25"/>
      <c r="Y17" s="25"/>
      <c r="Z17" s="26"/>
      <c r="AA17" s="21">
        <v>1045</v>
      </c>
      <c r="AB17" s="22"/>
      <c r="AC17" s="22"/>
      <c r="AD17" s="22"/>
      <c r="AE17" s="23"/>
      <c r="AF17" s="24">
        <v>1163353</v>
      </c>
      <c r="AG17" s="25"/>
      <c r="AH17" s="25"/>
      <c r="AI17" s="25"/>
      <c r="AJ17" s="26"/>
    </row>
    <row r="18" spans="1:36" ht="24.75" customHeight="1">
      <c r="A18" s="1" t="s">
        <v>0</v>
      </c>
      <c r="C18" s="1" t="s">
        <v>16</v>
      </c>
      <c r="AJ18" s="2" t="s">
        <v>42</v>
      </c>
    </row>
  </sheetData>
  <sheetProtection/>
  <mergeCells count="104">
    <mergeCell ref="Q4:U4"/>
    <mergeCell ref="AA14:AE14"/>
    <mergeCell ref="G14:K14"/>
    <mergeCell ref="V14:Z14"/>
    <mergeCell ref="AF14:AJ14"/>
    <mergeCell ref="L14:P14"/>
    <mergeCell ref="Q3:Z3"/>
    <mergeCell ref="AA3:AJ3"/>
    <mergeCell ref="G3:P3"/>
    <mergeCell ref="AA6:AE6"/>
    <mergeCell ref="V9:Z9"/>
    <mergeCell ref="V13:Z13"/>
    <mergeCell ref="AF13:AJ13"/>
    <mergeCell ref="Q10:U10"/>
    <mergeCell ref="L12:P12"/>
    <mergeCell ref="V11:Z11"/>
    <mergeCell ref="L11:P11"/>
    <mergeCell ref="Q6:U6"/>
    <mergeCell ref="G6:K6"/>
    <mergeCell ref="V6:Z6"/>
    <mergeCell ref="AF6:AJ6"/>
    <mergeCell ref="Q8:U8"/>
    <mergeCell ref="V5:Z5"/>
    <mergeCell ref="L6:P6"/>
    <mergeCell ref="AF5:AJ5"/>
    <mergeCell ref="AA15:AE15"/>
    <mergeCell ref="G15:K15"/>
    <mergeCell ref="AF12:AJ12"/>
    <mergeCell ref="AA4:AE4"/>
    <mergeCell ref="Q5:U5"/>
    <mergeCell ref="AA5:AE5"/>
    <mergeCell ref="G5:K5"/>
    <mergeCell ref="Q7:U7"/>
    <mergeCell ref="AA7:AE7"/>
    <mergeCell ref="L5:P5"/>
    <mergeCell ref="Q13:U13"/>
    <mergeCell ref="Q15:U15"/>
    <mergeCell ref="Q11:U11"/>
    <mergeCell ref="Q12:U12"/>
    <mergeCell ref="G10:K10"/>
    <mergeCell ref="L13:P13"/>
    <mergeCell ref="Q14:U14"/>
    <mergeCell ref="A12:B17"/>
    <mergeCell ref="C12:F12"/>
    <mergeCell ref="C13:F13"/>
    <mergeCell ref="C14:F14"/>
    <mergeCell ref="C15:F15"/>
    <mergeCell ref="C16:F16"/>
    <mergeCell ref="C17:F17"/>
    <mergeCell ref="C6:F6"/>
    <mergeCell ref="C7:F7"/>
    <mergeCell ref="C8:F8"/>
    <mergeCell ref="C9:F9"/>
    <mergeCell ref="C10:F10"/>
    <mergeCell ref="C11:F11"/>
    <mergeCell ref="A5:F5"/>
    <mergeCell ref="Q16:U16"/>
    <mergeCell ref="AA16:AE16"/>
    <mergeCell ref="G16:K16"/>
    <mergeCell ref="V16:Z16"/>
    <mergeCell ref="AF16:AJ16"/>
    <mergeCell ref="AA12:AE12"/>
    <mergeCell ref="G12:K12"/>
    <mergeCell ref="V12:Z12"/>
    <mergeCell ref="A6:B11"/>
    <mergeCell ref="V15:Z15"/>
    <mergeCell ref="AF15:AJ15"/>
    <mergeCell ref="L15:P15"/>
    <mergeCell ref="AA17:AE17"/>
    <mergeCell ref="G17:K17"/>
    <mergeCell ref="V17:Z17"/>
    <mergeCell ref="AF17:AJ17"/>
    <mergeCell ref="L17:P17"/>
    <mergeCell ref="L16:P16"/>
    <mergeCell ref="Q17:U17"/>
    <mergeCell ref="AA13:AE13"/>
    <mergeCell ref="G13:K13"/>
    <mergeCell ref="AA11:AE11"/>
    <mergeCell ref="G11:K11"/>
    <mergeCell ref="AF9:AJ9"/>
    <mergeCell ref="L9:P9"/>
    <mergeCell ref="AF10:AJ10"/>
    <mergeCell ref="L10:P10"/>
    <mergeCell ref="AA10:AE10"/>
    <mergeCell ref="AF11:AJ11"/>
    <mergeCell ref="G8:K8"/>
    <mergeCell ref="V8:Z8"/>
    <mergeCell ref="AF8:AJ8"/>
    <mergeCell ref="L8:P8"/>
    <mergeCell ref="G9:K9"/>
    <mergeCell ref="V10:Z10"/>
    <mergeCell ref="AA8:AE8"/>
    <mergeCell ref="AA9:AE9"/>
    <mergeCell ref="Q9:U9"/>
    <mergeCell ref="A1:B1"/>
    <mergeCell ref="G7:K7"/>
    <mergeCell ref="V7:Z7"/>
    <mergeCell ref="AF7:AJ7"/>
    <mergeCell ref="L7:P7"/>
    <mergeCell ref="G4:K4"/>
    <mergeCell ref="V4:Z4"/>
    <mergeCell ref="AF4:AJ4"/>
    <mergeCell ref="L4:P4"/>
    <mergeCell ref="A3:F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46" width="3.57421875" style="1" customWidth="1"/>
    <col min="47" max="47" width="8.8515625" style="1" customWidth="1"/>
    <col min="48" max="16384" width="3.57421875" style="1" customWidth="1"/>
  </cols>
  <sheetData>
    <row r="1" spans="1:3" ht="24.75" customHeight="1">
      <c r="A1" s="5">
        <v>72</v>
      </c>
      <c r="B1" s="5"/>
      <c r="C1" s="1" t="s">
        <v>78</v>
      </c>
    </row>
    <row r="2" ht="24.75" customHeight="1">
      <c r="AJ2" s="2" t="s">
        <v>2</v>
      </c>
    </row>
    <row r="3" spans="1:36" ht="24.75" customHeight="1">
      <c r="A3" s="12" t="s">
        <v>94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  <c r="M3" s="12" t="s">
        <v>96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12" t="s">
        <v>99</v>
      </c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4"/>
    </row>
    <row r="4" spans="1:36" ht="24.75" customHeight="1">
      <c r="A4" s="12" t="s">
        <v>17</v>
      </c>
      <c r="B4" s="13"/>
      <c r="C4" s="13"/>
      <c r="D4" s="13"/>
      <c r="E4" s="14"/>
      <c r="F4" s="12" t="s">
        <v>18</v>
      </c>
      <c r="G4" s="13"/>
      <c r="H4" s="14"/>
      <c r="I4" s="12" t="s">
        <v>19</v>
      </c>
      <c r="J4" s="13"/>
      <c r="K4" s="13"/>
      <c r="L4" s="14"/>
      <c r="M4" s="12" t="s">
        <v>17</v>
      </c>
      <c r="N4" s="13"/>
      <c r="O4" s="13"/>
      <c r="P4" s="13"/>
      <c r="Q4" s="14"/>
      <c r="R4" s="12" t="s">
        <v>18</v>
      </c>
      <c r="S4" s="13"/>
      <c r="T4" s="14"/>
      <c r="U4" s="12" t="s">
        <v>19</v>
      </c>
      <c r="V4" s="13"/>
      <c r="W4" s="13"/>
      <c r="X4" s="14"/>
      <c r="Y4" s="12" t="s">
        <v>17</v>
      </c>
      <c r="Z4" s="13"/>
      <c r="AA4" s="13"/>
      <c r="AB4" s="13"/>
      <c r="AC4" s="14"/>
      <c r="AD4" s="12" t="s">
        <v>18</v>
      </c>
      <c r="AE4" s="13"/>
      <c r="AF4" s="14"/>
      <c r="AG4" s="12" t="s">
        <v>19</v>
      </c>
      <c r="AH4" s="13"/>
      <c r="AI4" s="13"/>
      <c r="AJ4" s="14"/>
    </row>
    <row r="5" spans="1:36" ht="24.75" customHeight="1">
      <c r="A5" s="59" t="s">
        <v>20</v>
      </c>
      <c r="B5" s="60"/>
      <c r="C5" s="60"/>
      <c r="D5" s="60"/>
      <c r="E5" s="61"/>
      <c r="F5" s="62">
        <v>368</v>
      </c>
      <c r="G5" s="63"/>
      <c r="H5" s="64"/>
      <c r="I5" s="65">
        <v>4410477</v>
      </c>
      <c r="J5" s="66"/>
      <c r="K5" s="66"/>
      <c r="L5" s="67"/>
      <c r="M5" s="59" t="s">
        <v>20</v>
      </c>
      <c r="N5" s="60"/>
      <c r="O5" s="60"/>
      <c r="P5" s="60"/>
      <c r="Q5" s="61"/>
      <c r="R5" s="62">
        <v>367</v>
      </c>
      <c r="S5" s="63"/>
      <c r="T5" s="64"/>
      <c r="U5" s="65">
        <v>4505257</v>
      </c>
      <c r="V5" s="66"/>
      <c r="W5" s="66"/>
      <c r="X5" s="67"/>
      <c r="Y5" s="59" t="s">
        <v>20</v>
      </c>
      <c r="Z5" s="60"/>
      <c r="AA5" s="60"/>
      <c r="AB5" s="60"/>
      <c r="AC5" s="61"/>
      <c r="AD5" s="62">
        <v>358</v>
      </c>
      <c r="AE5" s="63"/>
      <c r="AF5" s="64"/>
      <c r="AG5" s="65">
        <v>4897142</v>
      </c>
      <c r="AH5" s="66"/>
      <c r="AI5" s="66"/>
      <c r="AJ5" s="67"/>
    </row>
    <row r="6" spans="1:36" ht="24.75" customHeight="1">
      <c r="A6" s="50" t="s">
        <v>27</v>
      </c>
      <c r="B6" s="51"/>
      <c r="C6" s="51"/>
      <c r="D6" s="51"/>
      <c r="E6" s="52"/>
      <c r="F6" s="53">
        <v>149</v>
      </c>
      <c r="G6" s="54"/>
      <c r="H6" s="55"/>
      <c r="I6" s="56">
        <v>2369435</v>
      </c>
      <c r="J6" s="57"/>
      <c r="K6" s="57"/>
      <c r="L6" s="58"/>
      <c r="M6" s="50" t="s">
        <v>27</v>
      </c>
      <c r="N6" s="51"/>
      <c r="O6" s="51"/>
      <c r="P6" s="51"/>
      <c r="Q6" s="52"/>
      <c r="R6" s="53">
        <v>141</v>
      </c>
      <c r="S6" s="54"/>
      <c r="T6" s="55"/>
      <c r="U6" s="56">
        <v>2044043</v>
      </c>
      <c r="V6" s="57"/>
      <c r="W6" s="57"/>
      <c r="X6" s="58"/>
      <c r="Y6" s="50" t="s">
        <v>100</v>
      </c>
      <c r="Z6" s="51"/>
      <c r="AA6" s="51"/>
      <c r="AB6" s="51"/>
      <c r="AC6" s="52"/>
      <c r="AD6" s="53">
        <v>77</v>
      </c>
      <c r="AE6" s="54"/>
      <c r="AF6" s="55"/>
      <c r="AG6" s="56">
        <v>1506031</v>
      </c>
      <c r="AH6" s="57"/>
      <c r="AI6" s="57"/>
      <c r="AJ6" s="58"/>
    </row>
    <row r="7" spans="1:36" ht="24.75" customHeight="1">
      <c r="A7" s="50" t="s">
        <v>21</v>
      </c>
      <c r="B7" s="51"/>
      <c r="C7" s="51"/>
      <c r="D7" s="51"/>
      <c r="E7" s="52"/>
      <c r="F7" s="53">
        <v>79</v>
      </c>
      <c r="G7" s="54"/>
      <c r="H7" s="55"/>
      <c r="I7" s="56">
        <v>211578</v>
      </c>
      <c r="J7" s="57"/>
      <c r="K7" s="57"/>
      <c r="L7" s="58"/>
      <c r="M7" s="50" t="s">
        <v>29</v>
      </c>
      <c r="N7" s="51"/>
      <c r="O7" s="51"/>
      <c r="P7" s="51"/>
      <c r="Q7" s="52"/>
      <c r="R7" s="53">
        <v>48</v>
      </c>
      <c r="S7" s="54"/>
      <c r="T7" s="55"/>
      <c r="U7" s="56">
        <v>218489</v>
      </c>
      <c r="V7" s="57"/>
      <c r="W7" s="57"/>
      <c r="X7" s="58"/>
      <c r="Y7" s="50" t="s">
        <v>29</v>
      </c>
      <c r="Z7" s="51"/>
      <c r="AA7" s="51"/>
      <c r="AB7" s="51"/>
      <c r="AC7" s="52"/>
      <c r="AD7" s="53">
        <v>69</v>
      </c>
      <c r="AE7" s="54"/>
      <c r="AF7" s="55"/>
      <c r="AG7" s="56">
        <v>315708</v>
      </c>
      <c r="AH7" s="57"/>
      <c r="AI7" s="57"/>
      <c r="AJ7" s="58"/>
    </row>
    <row r="8" spans="1:36" ht="24.75" customHeight="1">
      <c r="A8" s="50" t="s">
        <v>24</v>
      </c>
      <c r="B8" s="51"/>
      <c r="C8" s="51"/>
      <c r="D8" s="51"/>
      <c r="E8" s="52"/>
      <c r="F8" s="53">
        <v>31</v>
      </c>
      <c r="G8" s="54"/>
      <c r="H8" s="55"/>
      <c r="I8" s="56">
        <v>295787</v>
      </c>
      <c r="J8" s="57"/>
      <c r="K8" s="57"/>
      <c r="L8" s="58"/>
      <c r="M8" s="50" t="s">
        <v>21</v>
      </c>
      <c r="N8" s="51"/>
      <c r="O8" s="51"/>
      <c r="P8" s="51"/>
      <c r="Q8" s="52"/>
      <c r="R8" s="53">
        <v>43</v>
      </c>
      <c r="S8" s="54"/>
      <c r="T8" s="55"/>
      <c r="U8" s="56">
        <v>176168</v>
      </c>
      <c r="V8" s="57"/>
      <c r="W8" s="57"/>
      <c r="X8" s="58"/>
      <c r="Y8" s="50" t="s">
        <v>24</v>
      </c>
      <c r="Z8" s="51"/>
      <c r="AA8" s="51"/>
      <c r="AB8" s="51"/>
      <c r="AC8" s="52"/>
      <c r="AD8" s="53">
        <v>51</v>
      </c>
      <c r="AE8" s="54"/>
      <c r="AF8" s="55"/>
      <c r="AG8" s="56">
        <v>294884</v>
      </c>
      <c r="AH8" s="57"/>
      <c r="AI8" s="57"/>
      <c r="AJ8" s="58"/>
    </row>
    <row r="9" spans="1:36" ht="24.75" customHeight="1">
      <c r="A9" s="50" t="s">
        <v>22</v>
      </c>
      <c r="B9" s="51"/>
      <c r="C9" s="51"/>
      <c r="D9" s="51"/>
      <c r="E9" s="52"/>
      <c r="F9" s="53">
        <v>12</v>
      </c>
      <c r="G9" s="54"/>
      <c r="H9" s="55"/>
      <c r="I9" s="56">
        <v>52769</v>
      </c>
      <c r="J9" s="57"/>
      <c r="K9" s="57"/>
      <c r="L9" s="58"/>
      <c r="M9" s="50" t="s">
        <v>22</v>
      </c>
      <c r="N9" s="51"/>
      <c r="O9" s="51"/>
      <c r="P9" s="51"/>
      <c r="Q9" s="52"/>
      <c r="R9" s="53">
        <v>23</v>
      </c>
      <c r="S9" s="54"/>
      <c r="T9" s="55"/>
      <c r="U9" s="56">
        <v>79200</v>
      </c>
      <c r="V9" s="57"/>
      <c r="W9" s="57"/>
      <c r="X9" s="58"/>
      <c r="Y9" s="50" t="s">
        <v>21</v>
      </c>
      <c r="Z9" s="51"/>
      <c r="AA9" s="51"/>
      <c r="AB9" s="51"/>
      <c r="AC9" s="52"/>
      <c r="AD9" s="53">
        <v>39</v>
      </c>
      <c r="AE9" s="54"/>
      <c r="AF9" s="55"/>
      <c r="AG9" s="56">
        <v>156531</v>
      </c>
      <c r="AH9" s="57"/>
      <c r="AI9" s="57"/>
      <c r="AJ9" s="58"/>
    </row>
    <row r="10" spans="1:36" ht="24.75" customHeight="1">
      <c r="A10" s="50" t="s">
        <v>25</v>
      </c>
      <c r="B10" s="51"/>
      <c r="C10" s="51"/>
      <c r="D10" s="51"/>
      <c r="E10" s="52"/>
      <c r="F10" s="53">
        <v>12</v>
      </c>
      <c r="G10" s="54"/>
      <c r="H10" s="55"/>
      <c r="I10" s="56">
        <v>44027</v>
      </c>
      <c r="J10" s="57"/>
      <c r="K10" s="57"/>
      <c r="L10" s="58"/>
      <c r="M10" s="50" t="s">
        <v>24</v>
      </c>
      <c r="N10" s="51"/>
      <c r="O10" s="51"/>
      <c r="P10" s="51"/>
      <c r="Q10" s="52"/>
      <c r="R10" s="53">
        <v>13</v>
      </c>
      <c r="S10" s="54"/>
      <c r="T10" s="55"/>
      <c r="U10" s="56">
        <v>112846</v>
      </c>
      <c r="V10" s="57"/>
      <c r="W10" s="57"/>
      <c r="X10" s="58"/>
      <c r="Y10" s="50" t="s">
        <v>84</v>
      </c>
      <c r="Z10" s="51"/>
      <c r="AA10" s="51"/>
      <c r="AB10" s="51"/>
      <c r="AC10" s="52"/>
      <c r="AD10" s="53">
        <v>22</v>
      </c>
      <c r="AE10" s="54"/>
      <c r="AF10" s="55"/>
      <c r="AG10" s="56">
        <v>324326</v>
      </c>
      <c r="AH10" s="57"/>
      <c r="AI10" s="57"/>
      <c r="AJ10" s="58"/>
    </row>
    <row r="11" spans="1:36" ht="24.75" customHeight="1">
      <c r="A11" s="50" t="s">
        <v>23</v>
      </c>
      <c r="B11" s="51"/>
      <c r="C11" s="51"/>
      <c r="D11" s="51"/>
      <c r="E11" s="52"/>
      <c r="F11" s="53">
        <v>11</v>
      </c>
      <c r="G11" s="54"/>
      <c r="H11" s="55"/>
      <c r="I11" s="56">
        <v>40602</v>
      </c>
      <c r="J11" s="57"/>
      <c r="K11" s="57"/>
      <c r="L11" s="58"/>
      <c r="M11" s="50" t="s">
        <v>23</v>
      </c>
      <c r="N11" s="51"/>
      <c r="O11" s="51"/>
      <c r="P11" s="51"/>
      <c r="Q11" s="52"/>
      <c r="R11" s="53">
        <v>13</v>
      </c>
      <c r="S11" s="54"/>
      <c r="T11" s="55"/>
      <c r="U11" s="56">
        <v>42458</v>
      </c>
      <c r="V11" s="57"/>
      <c r="W11" s="57"/>
      <c r="X11" s="58"/>
      <c r="Y11" s="50" t="s">
        <v>22</v>
      </c>
      <c r="Z11" s="51"/>
      <c r="AA11" s="51"/>
      <c r="AB11" s="51"/>
      <c r="AC11" s="52"/>
      <c r="AD11" s="53">
        <v>9</v>
      </c>
      <c r="AE11" s="54"/>
      <c r="AF11" s="55"/>
      <c r="AG11" s="56">
        <v>18960</v>
      </c>
      <c r="AH11" s="57"/>
      <c r="AI11" s="57"/>
      <c r="AJ11" s="58"/>
    </row>
    <row r="12" spans="1:36" ht="24.75" customHeight="1">
      <c r="A12" s="50" t="s">
        <v>29</v>
      </c>
      <c r="B12" s="51"/>
      <c r="C12" s="51"/>
      <c r="D12" s="51"/>
      <c r="E12" s="52"/>
      <c r="F12" s="53">
        <v>11</v>
      </c>
      <c r="G12" s="54"/>
      <c r="H12" s="55"/>
      <c r="I12" s="56">
        <v>22183</v>
      </c>
      <c r="J12" s="57"/>
      <c r="K12" s="57"/>
      <c r="L12" s="58"/>
      <c r="M12" s="50" t="s">
        <v>28</v>
      </c>
      <c r="N12" s="51"/>
      <c r="O12" s="51"/>
      <c r="P12" s="51"/>
      <c r="Q12" s="52"/>
      <c r="R12" s="53">
        <v>4</v>
      </c>
      <c r="S12" s="54"/>
      <c r="T12" s="55"/>
      <c r="U12" s="56">
        <v>108564</v>
      </c>
      <c r="V12" s="57"/>
      <c r="W12" s="57"/>
      <c r="X12" s="58"/>
      <c r="Y12" s="50" t="s">
        <v>23</v>
      </c>
      <c r="Z12" s="51"/>
      <c r="AA12" s="51"/>
      <c r="AB12" s="51"/>
      <c r="AC12" s="52"/>
      <c r="AD12" s="53">
        <v>4</v>
      </c>
      <c r="AE12" s="54"/>
      <c r="AF12" s="55"/>
      <c r="AG12" s="56">
        <v>17035</v>
      </c>
      <c r="AH12" s="57"/>
      <c r="AI12" s="57"/>
      <c r="AJ12" s="58"/>
    </row>
    <row r="13" spans="1:36" ht="24.75" customHeight="1">
      <c r="A13" s="50" t="s">
        <v>84</v>
      </c>
      <c r="B13" s="51"/>
      <c r="C13" s="51"/>
      <c r="D13" s="51"/>
      <c r="E13" s="52"/>
      <c r="F13" s="53">
        <v>6</v>
      </c>
      <c r="G13" s="54"/>
      <c r="H13" s="55"/>
      <c r="I13" s="56">
        <v>305574</v>
      </c>
      <c r="J13" s="57"/>
      <c r="K13" s="57"/>
      <c r="L13" s="58"/>
      <c r="M13" s="50" t="s">
        <v>84</v>
      </c>
      <c r="N13" s="51"/>
      <c r="O13" s="51"/>
      <c r="P13" s="51"/>
      <c r="Q13" s="52"/>
      <c r="R13" s="53">
        <v>3</v>
      </c>
      <c r="S13" s="54"/>
      <c r="T13" s="55"/>
      <c r="U13" s="56">
        <v>152781</v>
      </c>
      <c r="V13" s="57"/>
      <c r="W13" s="57"/>
      <c r="X13" s="58"/>
      <c r="Y13" s="68" t="s">
        <v>25</v>
      </c>
      <c r="Z13" s="69"/>
      <c r="AA13" s="69"/>
      <c r="AB13" s="69"/>
      <c r="AC13" s="70"/>
      <c r="AD13" s="53">
        <v>4</v>
      </c>
      <c r="AE13" s="54"/>
      <c r="AF13" s="55"/>
      <c r="AG13" s="56">
        <v>13334</v>
      </c>
      <c r="AH13" s="57"/>
      <c r="AI13" s="57"/>
      <c r="AJ13" s="58"/>
    </row>
    <row r="14" spans="1:36" ht="24.75" customHeight="1">
      <c r="A14" s="68" t="s">
        <v>82</v>
      </c>
      <c r="B14" s="69"/>
      <c r="C14" s="69"/>
      <c r="D14" s="69"/>
      <c r="E14" s="70"/>
      <c r="F14" s="53">
        <v>1</v>
      </c>
      <c r="G14" s="54"/>
      <c r="H14" s="55"/>
      <c r="I14" s="56">
        <v>47051</v>
      </c>
      <c r="J14" s="57"/>
      <c r="K14" s="57"/>
      <c r="L14" s="58"/>
      <c r="M14" s="68" t="s">
        <v>97</v>
      </c>
      <c r="N14" s="69"/>
      <c r="O14" s="69"/>
      <c r="P14" s="69"/>
      <c r="Q14" s="70"/>
      <c r="R14" s="53">
        <v>2</v>
      </c>
      <c r="S14" s="54"/>
      <c r="T14" s="55"/>
      <c r="U14" s="56">
        <v>23685</v>
      </c>
      <c r="V14" s="57"/>
      <c r="W14" s="57"/>
      <c r="X14" s="58"/>
      <c r="Y14" s="68" t="s">
        <v>82</v>
      </c>
      <c r="Z14" s="69"/>
      <c r="AA14" s="69"/>
      <c r="AB14" s="69"/>
      <c r="AC14" s="70"/>
      <c r="AD14" s="53">
        <v>2</v>
      </c>
      <c r="AE14" s="54"/>
      <c r="AF14" s="55"/>
      <c r="AG14" s="56">
        <v>44874</v>
      </c>
      <c r="AH14" s="57"/>
      <c r="AI14" s="57"/>
      <c r="AJ14" s="58"/>
    </row>
    <row r="15" spans="1:36" ht="24.75" customHeight="1">
      <c r="A15" s="71" t="s">
        <v>26</v>
      </c>
      <c r="B15" s="72"/>
      <c r="C15" s="72"/>
      <c r="D15" s="72"/>
      <c r="E15" s="73"/>
      <c r="F15" s="74">
        <v>56</v>
      </c>
      <c r="G15" s="75"/>
      <c r="H15" s="76"/>
      <c r="I15" s="77">
        <v>1021471</v>
      </c>
      <c r="J15" s="78"/>
      <c r="K15" s="78"/>
      <c r="L15" s="79"/>
      <c r="M15" s="71" t="s">
        <v>26</v>
      </c>
      <c r="N15" s="72"/>
      <c r="O15" s="72"/>
      <c r="P15" s="72"/>
      <c r="Q15" s="73"/>
      <c r="R15" s="74">
        <v>77</v>
      </c>
      <c r="S15" s="75"/>
      <c r="T15" s="76"/>
      <c r="U15" s="77">
        <v>1547023</v>
      </c>
      <c r="V15" s="78"/>
      <c r="W15" s="78"/>
      <c r="X15" s="79"/>
      <c r="Y15" s="71" t="s">
        <v>26</v>
      </c>
      <c r="Z15" s="72"/>
      <c r="AA15" s="72"/>
      <c r="AB15" s="72"/>
      <c r="AC15" s="73"/>
      <c r="AD15" s="74">
        <v>79</v>
      </c>
      <c r="AE15" s="75"/>
      <c r="AF15" s="76"/>
      <c r="AG15" s="77">
        <v>2154670</v>
      </c>
      <c r="AH15" s="78"/>
      <c r="AI15" s="78"/>
      <c r="AJ15" s="79"/>
    </row>
    <row r="16" ht="24.75" customHeight="1">
      <c r="AJ16" s="2" t="s">
        <v>42</v>
      </c>
    </row>
    <row r="17" ht="24.75" customHeight="1">
      <c r="AJ17" s="2"/>
    </row>
  </sheetData>
  <sheetProtection/>
  <mergeCells count="112">
    <mergeCell ref="AD10:AF10"/>
    <mergeCell ref="Y10:AC10"/>
    <mergeCell ref="Y15:AC15"/>
    <mergeCell ref="AD15:AF15"/>
    <mergeCell ref="AG15:AJ15"/>
    <mergeCell ref="A15:E15"/>
    <mergeCell ref="Y13:AC13"/>
    <mergeCell ref="AD13:AF13"/>
    <mergeCell ref="AG13:AJ13"/>
    <mergeCell ref="A13:E13"/>
    <mergeCell ref="I12:L12"/>
    <mergeCell ref="I15:L15"/>
    <mergeCell ref="Y14:AC14"/>
    <mergeCell ref="AD14:AF14"/>
    <mergeCell ref="AG14:AJ14"/>
    <mergeCell ref="A14:E14"/>
    <mergeCell ref="F14:H14"/>
    <mergeCell ref="I14:L14"/>
    <mergeCell ref="F15:H15"/>
    <mergeCell ref="F10:H10"/>
    <mergeCell ref="A10:E10"/>
    <mergeCell ref="AG10:AJ10"/>
    <mergeCell ref="F13:H13"/>
    <mergeCell ref="I13:L13"/>
    <mergeCell ref="Y12:AC12"/>
    <mergeCell ref="AD12:AF12"/>
    <mergeCell ref="AG12:AJ12"/>
    <mergeCell ref="A12:E12"/>
    <mergeCell ref="F12:H12"/>
    <mergeCell ref="Y11:AC11"/>
    <mergeCell ref="AD11:AF11"/>
    <mergeCell ref="AG11:AJ11"/>
    <mergeCell ref="A11:E11"/>
    <mergeCell ref="F11:H11"/>
    <mergeCell ref="I11:L11"/>
    <mergeCell ref="R4:T4"/>
    <mergeCell ref="U4:X4"/>
    <mergeCell ref="M5:Q5"/>
    <mergeCell ref="R5:T5"/>
    <mergeCell ref="U5:X5"/>
    <mergeCell ref="I10:L10"/>
    <mergeCell ref="M9:Q9"/>
    <mergeCell ref="R9:T9"/>
    <mergeCell ref="U9:X9"/>
    <mergeCell ref="M6:Q6"/>
    <mergeCell ref="R6:T6"/>
    <mergeCell ref="U6:X6"/>
    <mergeCell ref="M7:Q7"/>
    <mergeCell ref="R7:T7"/>
    <mergeCell ref="U7:X7"/>
    <mergeCell ref="M10:Q10"/>
    <mergeCell ref="R10:T10"/>
    <mergeCell ref="U10:X10"/>
    <mergeCell ref="M11:Q11"/>
    <mergeCell ref="R11:T11"/>
    <mergeCell ref="U11:X11"/>
    <mergeCell ref="M12:Q12"/>
    <mergeCell ref="R12:T12"/>
    <mergeCell ref="U12:X12"/>
    <mergeCell ref="M13:Q13"/>
    <mergeCell ref="R13:T13"/>
    <mergeCell ref="U13:X13"/>
    <mergeCell ref="M14:Q14"/>
    <mergeCell ref="R14:T14"/>
    <mergeCell ref="U14:X14"/>
    <mergeCell ref="M15:Q15"/>
    <mergeCell ref="R15:T15"/>
    <mergeCell ref="U15:X15"/>
    <mergeCell ref="Y3:AJ3"/>
    <mergeCell ref="A3:L3"/>
    <mergeCell ref="Y4:AC4"/>
    <mergeCell ref="AD4:AF4"/>
    <mergeCell ref="AG4:AJ4"/>
    <mergeCell ref="A4:E4"/>
    <mergeCell ref="F4:H4"/>
    <mergeCell ref="I4:L4"/>
    <mergeCell ref="M3:X3"/>
    <mergeCell ref="M4:Q4"/>
    <mergeCell ref="Y5:AC5"/>
    <mergeCell ref="AD5:AF5"/>
    <mergeCell ref="AG5:AJ5"/>
    <mergeCell ref="A5:E5"/>
    <mergeCell ref="F5:H5"/>
    <mergeCell ref="I5:L5"/>
    <mergeCell ref="F7:H7"/>
    <mergeCell ref="I7:L7"/>
    <mergeCell ref="Y6:AC6"/>
    <mergeCell ref="AD6:AF6"/>
    <mergeCell ref="AG6:AJ6"/>
    <mergeCell ref="A6:E6"/>
    <mergeCell ref="F6:H6"/>
    <mergeCell ref="I6:L6"/>
    <mergeCell ref="I9:L9"/>
    <mergeCell ref="Y8:AC8"/>
    <mergeCell ref="AD8:AF8"/>
    <mergeCell ref="AG8:AJ8"/>
    <mergeCell ref="A8:E8"/>
    <mergeCell ref="F8:H8"/>
    <mergeCell ref="I8:L8"/>
    <mergeCell ref="M8:Q8"/>
    <mergeCell ref="R8:T8"/>
    <mergeCell ref="U8:X8"/>
    <mergeCell ref="A1:B1"/>
    <mergeCell ref="Y9:AC9"/>
    <mergeCell ref="AD9:AF9"/>
    <mergeCell ref="AG9:AJ9"/>
    <mergeCell ref="A9:E9"/>
    <mergeCell ref="F9:H9"/>
    <mergeCell ref="Y7:AC7"/>
    <mergeCell ref="AD7:AF7"/>
    <mergeCell ref="AG7:AJ7"/>
    <mergeCell ref="A7:E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1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46" width="3.57421875" style="1" customWidth="1"/>
    <col min="47" max="47" width="8.8515625" style="1" customWidth="1"/>
    <col min="48" max="16384" width="3.57421875" style="1" customWidth="1"/>
  </cols>
  <sheetData>
    <row r="1" spans="1:3" ht="24.75" customHeight="1">
      <c r="A1" s="5">
        <v>73</v>
      </c>
      <c r="B1" s="5"/>
      <c r="C1" s="1" t="s">
        <v>77</v>
      </c>
    </row>
    <row r="2" spans="1:36" ht="24.75" customHeight="1">
      <c r="A2" s="1" t="s">
        <v>101</v>
      </c>
      <c r="AJ2" s="2" t="s">
        <v>41</v>
      </c>
    </row>
    <row r="3" spans="1:36" ht="24.75" customHeight="1">
      <c r="A3" s="15" t="s">
        <v>32</v>
      </c>
      <c r="B3" s="16"/>
      <c r="C3" s="16"/>
      <c r="D3" s="16"/>
      <c r="E3" s="16"/>
      <c r="F3" s="17"/>
      <c r="G3" s="15" t="s">
        <v>20</v>
      </c>
      <c r="H3" s="16"/>
      <c r="I3" s="16"/>
      <c r="J3" s="17"/>
      <c r="K3" s="15" t="s">
        <v>33</v>
      </c>
      <c r="L3" s="16"/>
      <c r="M3" s="16"/>
      <c r="N3" s="17"/>
      <c r="O3" s="15" t="s">
        <v>34</v>
      </c>
      <c r="P3" s="16"/>
      <c r="Q3" s="16"/>
      <c r="R3" s="17"/>
      <c r="S3" s="15" t="s">
        <v>35</v>
      </c>
      <c r="T3" s="16"/>
      <c r="U3" s="16"/>
      <c r="V3" s="17"/>
      <c r="W3" s="15" t="s">
        <v>36</v>
      </c>
      <c r="X3" s="16"/>
      <c r="Y3" s="16"/>
      <c r="Z3" s="17"/>
      <c r="AA3" s="15" t="s">
        <v>37</v>
      </c>
      <c r="AB3" s="16"/>
      <c r="AC3" s="16"/>
      <c r="AD3" s="17"/>
      <c r="AE3" s="12" t="s">
        <v>38</v>
      </c>
      <c r="AF3" s="13"/>
      <c r="AG3" s="13"/>
      <c r="AH3" s="13"/>
      <c r="AI3" s="13"/>
      <c r="AJ3" s="14"/>
    </row>
    <row r="4" spans="1:36" ht="24.75" customHeight="1">
      <c r="A4" s="18"/>
      <c r="B4" s="19"/>
      <c r="C4" s="19"/>
      <c r="D4" s="19"/>
      <c r="E4" s="19"/>
      <c r="F4" s="20"/>
      <c r="G4" s="18"/>
      <c r="H4" s="19"/>
      <c r="I4" s="19"/>
      <c r="J4" s="20"/>
      <c r="K4" s="18"/>
      <c r="L4" s="19"/>
      <c r="M4" s="19"/>
      <c r="N4" s="20"/>
      <c r="O4" s="18"/>
      <c r="P4" s="19"/>
      <c r="Q4" s="19"/>
      <c r="R4" s="20"/>
      <c r="S4" s="18"/>
      <c r="T4" s="19"/>
      <c r="U4" s="19"/>
      <c r="V4" s="20"/>
      <c r="W4" s="18"/>
      <c r="X4" s="19"/>
      <c r="Y4" s="19"/>
      <c r="Z4" s="20"/>
      <c r="AA4" s="18"/>
      <c r="AB4" s="19"/>
      <c r="AC4" s="19"/>
      <c r="AD4" s="20"/>
      <c r="AE4" s="12" t="s">
        <v>39</v>
      </c>
      <c r="AF4" s="13"/>
      <c r="AG4" s="14"/>
      <c r="AH4" s="12" t="s">
        <v>40</v>
      </c>
      <c r="AI4" s="13"/>
      <c r="AJ4" s="14"/>
    </row>
    <row r="5" spans="1:36" ht="24.75" customHeight="1">
      <c r="A5" s="85" t="s">
        <v>20</v>
      </c>
      <c r="B5" s="85"/>
      <c r="C5" s="85"/>
      <c r="D5" s="85"/>
      <c r="E5" s="85"/>
      <c r="F5" s="85"/>
      <c r="G5" s="81">
        <v>4186</v>
      </c>
      <c r="H5" s="81"/>
      <c r="I5" s="81"/>
      <c r="J5" s="81"/>
      <c r="K5" s="81">
        <v>353</v>
      </c>
      <c r="L5" s="81"/>
      <c r="M5" s="81"/>
      <c r="N5" s="81"/>
      <c r="O5" s="81">
        <v>529</v>
      </c>
      <c r="P5" s="81"/>
      <c r="Q5" s="81"/>
      <c r="R5" s="81"/>
      <c r="S5" s="81">
        <v>273</v>
      </c>
      <c r="T5" s="81"/>
      <c r="U5" s="81"/>
      <c r="V5" s="81"/>
      <c r="W5" s="81">
        <v>16</v>
      </c>
      <c r="X5" s="81"/>
      <c r="Y5" s="81"/>
      <c r="Z5" s="81"/>
      <c r="AA5" s="81">
        <v>1965</v>
      </c>
      <c r="AB5" s="81"/>
      <c r="AC5" s="81"/>
      <c r="AD5" s="81"/>
      <c r="AE5" s="81">
        <v>1045</v>
      </c>
      <c r="AF5" s="81"/>
      <c r="AG5" s="81"/>
      <c r="AH5" s="81">
        <v>5</v>
      </c>
      <c r="AI5" s="81"/>
      <c r="AJ5" s="81"/>
    </row>
    <row r="6" spans="1:36" ht="24.75" customHeight="1">
      <c r="A6" s="84" t="s">
        <v>85</v>
      </c>
      <c r="B6" s="84"/>
      <c r="C6" s="84"/>
      <c r="D6" s="84"/>
      <c r="E6" s="84"/>
      <c r="F6" s="84"/>
      <c r="G6" s="82">
        <v>59</v>
      </c>
      <c r="H6" s="82"/>
      <c r="I6" s="82"/>
      <c r="J6" s="82"/>
      <c r="K6" s="82">
        <v>56</v>
      </c>
      <c r="L6" s="82"/>
      <c r="M6" s="82"/>
      <c r="N6" s="82"/>
      <c r="O6" s="82">
        <v>3</v>
      </c>
      <c r="P6" s="82"/>
      <c r="Q6" s="82"/>
      <c r="R6" s="82"/>
      <c r="S6" s="82">
        <v>0</v>
      </c>
      <c r="T6" s="82"/>
      <c r="U6" s="82"/>
      <c r="V6" s="82"/>
      <c r="W6" s="82">
        <v>0</v>
      </c>
      <c r="X6" s="82"/>
      <c r="Y6" s="82"/>
      <c r="Z6" s="82"/>
      <c r="AA6" s="82">
        <v>0</v>
      </c>
      <c r="AB6" s="82"/>
      <c r="AC6" s="82"/>
      <c r="AD6" s="82"/>
      <c r="AE6" s="82">
        <v>0</v>
      </c>
      <c r="AF6" s="82"/>
      <c r="AG6" s="82"/>
      <c r="AH6" s="82">
        <v>0</v>
      </c>
      <c r="AI6" s="82"/>
      <c r="AJ6" s="82"/>
    </row>
    <row r="7" spans="1:36" ht="24.75" customHeight="1">
      <c r="A7" s="84" t="s">
        <v>86</v>
      </c>
      <c r="B7" s="84"/>
      <c r="C7" s="84"/>
      <c r="D7" s="84"/>
      <c r="E7" s="84"/>
      <c r="F7" s="84"/>
      <c r="G7" s="82">
        <v>297</v>
      </c>
      <c r="H7" s="82"/>
      <c r="I7" s="82"/>
      <c r="J7" s="82"/>
      <c r="K7" s="82">
        <v>20</v>
      </c>
      <c r="L7" s="82"/>
      <c r="M7" s="82"/>
      <c r="N7" s="82"/>
      <c r="O7" s="82">
        <v>4</v>
      </c>
      <c r="P7" s="82"/>
      <c r="Q7" s="82"/>
      <c r="R7" s="82"/>
      <c r="S7" s="82">
        <v>273</v>
      </c>
      <c r="T7" s="82"/>
      <c r="U7" s="82"/>
      <c r="V7" s="82"/>
      <c r="W7" s="82">
        <v>0</v>
      </c>
      <c r="X7" s="82"/>
      <c r="Y7" s="82"/>
      <c r="Z7" s="82"/>
      <c r="AA7" s="82">
        <v>0</v>
      </c>
      <c r="AB7" s="82"/>
      <c r="AC7" s="82"/>
      <c r="AD7" s="82"/>
      <c r="AE7" s="82">
        <v>0</v>
      </c>
      <c r="AF7" s="82"/>
      <c r="AG7" s="82"/>
      <c r="AH7" s="82">
        <v>0</v>
      </c>
      <c r="AI7" s="82"/>
      <c r="AJ7" s="82"/>
    </row>
    <row r="8" spans="1:36" ht="24.75" customHeight="1">
      <c r="A8" s="84" t="s">
        <v>87</v>
      </c>
      <c r="B8" s="84"/>
      <c r="C8" s="84"/>
      <c r="D8" s="84"/>
      <c r="E8" s="84"/>
      <c r="F8" s="84"/>
      <c r="G8" s="82">
        <v>141</v>
      </c>
      <c r="H8" s="82"/>
      <c r="I8" s="82"/>
      <c r="J8" s="82"/>
      <c r="K8" s="82">
        <v>101</v>
      </c>
      <c r="L8" s="82"/>
      <c r="M8" s="82"/>
      <c r="N8" s="82"/>
      <c r="O8" s="82">
        <v>0</v>
      </c>
      <c r="P8" s="82"/>
      <c r="Q8" s="82"/>
      <c r="R8" s="82"/>
      <c r="S8" s="82">
        <v>0</v>
      </c>
      <c r="T8" s="82"/>
      <c r="U8" s="82"/>
      <c r="V8" s="82"/>
      <c r="W8" s="82">
        <v>0</v>
      </c>
      <c r="X8" s="82"/>
      <c r="Y8" s="82"/>
      <c r="Z8" s="82"/>
      <c r="AA8" s="82">
        <v>0</v>
      </c>
      <c r="AB8" s="82"/>
      <c r="AC8" s="82"/>
      <c r="AD8" s="82"/>
      <c r="AE8" s="82">
        <v>40</v>
      </c>
      <c r="AF8" s="82"/>
      <c r="AG8" s="82"/>
      <c r="AH8" s="82">
        <v>0</v>
      </c>
      <c r="AI8" s="82"/>
      <c r="AJ8" s="82"/>
    </row>
    <row r="9" spans="1:36" ht="24.75" customHeight="1">
      <c r="A9" s="83" t="s">
        <v>88</v>
      </c>
      <c r="B9" s="83"/>
      <c r="C9" s="83"/>
      <c r="D9" s="83"/>
      <c r="E9" s="83"/>
      <c r="F9" s="83"/>
      <c r="G9" s="82">
        <v>426</v>
      </c>
      <c r="H9" s="82"/>
      <c r="I9" s="82"/>
      <c r="J9" s="82"/>
      <c r="K9" s="82">
        <v>120</v>
      </c>
      <c r="L9" s="82"/>
      <c r="M9" s="82"/>
      <c r="N9" s="82"/>
      <c r="O9" s="82">
        <v>147</v>
      </c>
      <c r="P9" s="82"/>
      <c r="Q9" s="82"/>
      <c r="R9" s="82"/>
      <c r="S9" s="82">
        <v>0</v>
      </c>
      <c r="T9" s="82"/>
      <c r="U9" s="82"/>
      <c r="V9" s="82"/>
      <c r="W9" s="82">
        <v>0</v>
      </c>
      <c r="X9" s="82"/>
      <c r="Y9" s="82"/>
      <c r="Z9" s="82"/>
      <c r="AA9" s="82">
        <v>0</v>
      </c>
      <c r="AB9" s="82"/>
      <c r="AC9" s="82"/>
      <c r="AD9" s="82"/>
      <c r="AE9" s="82">
        <v>158</v>
      </c>
      <c r="AF9" s="82"/>
      <c r="AG9" s="82"/>
      <c r="AH9" s="82">
        <v>1</v>
      </c>
      <c r="AI9" s="82"/>
      <c r="AJ9" s="82"/>
    </row>
    <row r="10" spans="1:36" ht="24.75" customHeight="1">
      <c r="A10" s="84" t="s">
        <v>89</v>
      </c>
      <c r="B10" s="84"/>
      <c r="C10" s="84"/>
      <c r="D10" s="84"/>
      <c r="E10" s="84"/>
      <c r="F10" s="84"/>
      <c r="G10" s="82">
        <v>192</v>
      </c>
      <c r="H10" s="82"/>
      <c r="I10" s="82"/>
      <c r="J10" s="82"/>
      <c r="K10" s="82">
        <v>53</v>
      </c>
      <c r="L10" s="82"/>
      <c r="M10" s="82"/>
      <c r="N10" s="82"/>
      <c r="O10" s="82">
        <v>42</v>
      </c>
      <c r="P10" s="82"/>
      <c r="Q10" s="82"/>
      <c r="R10" s="82"/>
      <c r="S10" s="82">
        <v>0</v>
      </c>
      <c r="T10" s="82"/>
      <c r="U10" s="82"/>
      <c r="V10" s="82"/>
      <c r="W10" s="82">
        <v>0</v>
      </c>
      <c r="X10" s="82"/>
      <c r="Y10" s="82"/>
      <c r="Z10" s="82"/>
      <c r="AA10" s="82">
        <v>0</v>
      </c>
      <c r="AB10" s="82"/>
      <c r="AC10" s="82"/>
      <c r="AD10" s="82"/>
      <c r="AE10" s="82">
        <v>97</v>
      </c>
      <c r="AF10" s="82"/>
      <c r="AG10" s="82"/>
      <c r="AH10" s="87">
        <v>0</v>
      </c>
      <c r="AI10" s="88"/>
      <c r="AJ10" s="89"/>
    </row>
    <row r="11" spans="1:36" ht="24.75" customHeight="1">
      <c r="A11" s="83" t="s">
        <v>90</v>
      </c>
      <c r="B11" s="83"/>
      <c r="C11" s="83"/>
      <c r="D11" s="83"/>
      <c r="E11" s="83"/>
      <c r="F11" s="83"/>
      <c r="G11" s="82">
        <v>110</v>
      </c>
      <c r="H11" s="82"/>
      <c r="I11" s="82"/>
      <c r="J11" s="82"/>
      <c r="K11" s="82">
        <v>2</v>
      </c>
      <c r="L11" s="82"/>
      <c r="M11" s="82"/>
      <c r="N11" s="82"/>
      <c r="O11" s="82">
        <v>75</v>
      </c>
      <c r="P11" s="82"/>
      <c r="Q11" s="82"/>
      <c r="R11" s="82"/>
      <c r="S11" s="82">
        <v>0</v>
      </c>
      <c r="T11" s="82"/>
      <c r="U11" s="82"/>
      <c r="V11" s="82"/>
      <c r="W11" s="82">
        <v>3</v>
      </c>
      <c r="X11" s="82"/>
      <c r="Y11" s="82"/>
      <c r="Z11" s="82"/>
      <c r="AA11" s="82">
        <v>0</v>
      </c>
      <c r="AB11" s="82"/>
      <c r="AC11" s="82"/>
      <c r="AD11" s="82"/>
      <c r="AE11" s="82">
        <v>30</v>
      </c>
      <c r="AF11" s="82"/>
      <c r="AG11" s="82"/>
      <c r="AH11" s="87">
        <v>0</v>
      </c>
      <c r="AI11" s="88"/>
      <c r="AJ11" s="89"/>
    </row>
    <row r="12" spans="1:36" ht="24.75" customHeight="1">
      <c r="A12" s="86" t="s">
        <v>91</v>
      </c>
      <c r="B12" s="86"/>
      <c r="C12" s="86"/>
      <c r="D12" s="86"/>
      <c r="E12" s="86"/>
      <c r="F12" s="86"/>
      <c r="G12" s="80">
        <v>2961</v>
      </c>
      <c r="H12" s="80"/>
      <c r="I12" s="80"/>
      <c r="J12" s="80"/>
      <c r="K12" s="80">
        <v>1</v>
      </c>
      <c r="L12" s="80"/>
      <c r="M12" s="80"/>
      <c r="N12" s="80"/>
      <c r="O12" s="80">
        <v>258</v>
      </c>
      <c r="P12" s="80"/>
      <c r="Q12" s="80"/>
      <c r="R12" s="80"/>
      <c r="S12" s="80">
        <v>0</v>
      </c>
      <c r="T12" s="80"/>
      <c r="U12" s="80"/>
      <c r="V12" s="80"/>
      <c r="W12" s="80">
        <v>13</v>
      </c>
      <c r="X12" s="80"/>
      <c r="Y12" s="80"/>
      <c r="Z12" s="80"/>
      <c r="AA12" s="80">
        <v>1965</v>
      </c>
      <c r="AB12" s="80"/>
      <c r="AC12" s="80"/>
      <c r="AD12" s="80"/>
      <c r="AE12" s="80">
        <v>720</v>
      </c>
      <c r="AF12" s="80"/>
      <c r="AG12" s="80"/>
      <c r="AH12" s="80">
        <v>4</v>
      </c>
      <c r="AI12" s="80"/>
      <c r="AJ12" s="80"/>
    </row>
    <row r="13" ht="24.75" customHeight="1">
      <c r="AJ13" s="2" t="s">
        <v>42</v>
      </c>
    </row>
    <row r="14" ht="24.75" customHeight="1">
      <c r="AJ14" s="2"/>
    </row>
  </sheetData>
  <sheetProtection/>
  <mergeCells count="83">
    <mergeCell ref="AH9:AJ9"/>
    <mergeCell ref="AE7:AG7"/>
    <mergeCell ref="AH7:AJ7"/>
    <mergeCell ref="A9:F9"/>
    <mergeCell ref="G9:J9"/>
    <mergeCell ref="K9:N9"/>
    <mergeCell ref="O9:R9"/>
    <mergeCell ref="S9:V9"/>
    <mergeCell ref="W9:Z9"/>
    <mergeCell ref="AA9:AD9"/>
    <mergeCell ref="AE6:AG6"/>
    <mergeCell ref="AH6:AJ6"/>
    <mergeCell ref="A7:F7"/>
    <mergeCell ref="G7:J7"/>
    <mergeCell ref="K7:N7"/>
    <mergeCell ref="O7:R7"/>
    <mergeCell ref="S7:V7"/>
    <mergeCell ref="W7:Z7"/>
    <mergeCell ref="AA7:AD7"/>
    <mergeCell ref="A6:F6"/>
    <mergeCell ref="G6:J6"/>
    <mergeCell ref="K6:N6"/>
    <mergeCell ref="O6:R6"/>
    <mergeCell ref="S6:V6"/>
    <mergeCell ref="W6:Z6"/>
    <mergeCell ref="AA6:AD6"/>
    <mergeCell ref="AE4:AG4"/>
    <mergeCell ref="AH11:AJ11"/>
    <mergeCell ref="AH8:AJ8"/>
    <mergeCell ref="AH10:AJ10"/>
    <mergeCell ref="A3:F4"/>
    <mergeCell ref="G3:J4"/>
    <mergeCell ref="K3:N4"/>
    <mergeCell ref="O3:R4"/>
    <mergeCell ref="S3:V4"/>
    <mergeCell ref="W3:Z4"/>
    <mergeCell ref="O12:R12"/>
    <mergeCell ref="S12:V12"/>
    <mergeCell ref="AE9:AG9"/>
    <mergeCell ref="S11:V11"/>
    <mergeCell ref="AA11:AD11"/>
    <mergeCell ref="AA3:AD4"/>
    <mergeCell ref="AE3:AJ3"/>
    <mergeCell ref="S10:V10"/>
    <mergeCell ref="AA10:AD10"/>
    <mergeCell ref="AE10:AG10"/>
    <mergeCell ref="S8:V8"/>
    <mergeCell ref="AA8:AD8"/>
    <mergeCell ref="AE8:AG8"/>
    <mergeCell ref="AA12:AD12"/>
    <mergeCell ref="AE12:AG12"/>
    <mergeCell ref="W12:Z12"/>
    <mergeCell ref="AE11:AG11"/>
    <mergeCell ref="G5:J5"/>
    <mergeCell ref="O5:R5"/>
    <mergeCell ref="S5:V5"/>
    <mergeCell ref="AA5:AD5"/>
    <mergeCell ref="AE5:AG5"/>
    <mergeCell ref="A10:F10"/>
    <mergeCell ref="K8:N8"/>
    <mergeCell ref="W8:Z8"/>
    <mergeCell ref="G8:J8"/>
    <mergeCell ref="O8:R8"/>
    <mergeCell ref="A11:F11"/>
    <mergeCell ref="AH4:AJ4"/>
    <mergeCell ref="K5:N5"/>
    <mergeCell ref="W5:Z5"/>
    <mergeCell ref="A8:F8"/>
    <mergeCell ref="G12:J12"/>
    <mergeCell ref="G11:J11"/>
    <mergeCell ref="G10:J10"/>
    <mergeCell ref="A5:F5"/>
    <mergeCell ref="A12:F12"/>
    <mergeCell ref="A1:B1"/>
    <mergeCell ref="AH12:AJ12"/>
    <mergeCell ref="AH5:AJ5"/>
    <mergeCell ref="K12:N12"/>
    <mergeCell ref="K11:N11"/>
    <mergeCell ref="W11:Z11"/>
    <mergeCell ref="O11:R11"/>
    <mergeCell ref="K10:N10"/>
    <mergeCell ref="W10:Z10"/>
    <mergeCell ref="O10:R10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1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42" width="3.57421875" style="1" customWidth="1"/>
    <col min="43" max="43" width="8.8515625" style="1" customWidth="1"/>
    <col min="44" max="16384" width="3.57421875" style="1" customWidth="1"/>
  </cols>
  <sheetData>
    <row r="1" spans="1:3" ht="24.75" customHeight="1">
      <c r="A1" s="5">
        <v>74</v>
      </c>
      <c r="B1" s="5"/>
      <c r="C1" s="1" t="s">
        <v>75</v>
      </c>
    </row>
    <row r="2" ht="24.75" customHeight="1">
      <c r="AJ2" s="2" t="s">
        <v>52</v>
      </c>
    </row>
    <row r="3" spans="1:36" ht="24.75" customHeight="1">
      <c r="A3" s="15" t="s">
        <v>44</v>
      </c>
      <c r="B3" s="16"/>
      <c r="C3" s="16"/>
      <c r="D3" s="16"/>
      <c r="E3" s="17"/>
      <c r="F3" s="15" t="s">
        <v>45</v>
      </c>
      <c r="G3" s="16"/>
      <c r="H3" s="16"/>
      <c r="I3" s="16"/>
      <c r="J3" s="17"/>
      <c r="K3" s="12" t="s">
        <v>73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2" t="s">
        <v>74</v>
      </c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4"/>
    </row>
    <row r="4" spans="1:36" ht="24.75" customHeight="1">
      <c r="A4" s="18"/>
      <c r="B4" s="19"/>
      <c r="C4" s="19"/>
      <c r="D4" s="19"/>
      <c r="E4" s="20"/>
      <c r="F4" s="18"/>
      <c r="G4" s="19"/>
      <c r="H4" s="19"/>
      <c r="I4" s="19"/>
      <c r="J4" s="20"/>
      <c r="K4" s="12" t="s">
        <v>53</v>
      </c>
      <c r="L4" s="13"/>
      <c r="M4" s="13"/>
      <c r="N4" s="13"/>
      <c r="O4" s="14"/>
      <c r="P4" s="12" t="s">
        <v>54</v>
      </c>
      <c r="Q4" s="13"/>
      <c r="R4" s="13"/>
      <c r="S4" s="14"/>
      <c r="T4" s="12" t="s">
        <v>55</v>
      </c>
      <c r="U4" s="13"/>
      <c r="V4" s="13"/>
      <c r="W4" s="14"/>
      <c r="X4" s="12" t="s">
        <v>53</v>
      </c>
      <c r="Y4" s="13"/>
      <c r="Z4" s="13"/>
      <c r="AA4" s="13"/>
      <c r="AB4" s="14"/>
      <c r="AC4" s="12" t="s">
        <v>56</v>
      </c>
      <c r="AD4" s="13"/>
      <c r="AE4" s="13"/>
      <c r="AF4" s="14"/>
      <c r="AG4" s="12" t="s">
        <v>57</v>
      </c>
      <c r="AH4" s="13"/>
      <c r="AI4" s="13"/>
      <c r="AJ4" s="14"/>
    </row>
    <row r="5" spans="1:36" ht="24.75" customHeight="1">
      <c r="A5" s="91">
        <v>24</v>
      </c>
      <c r="B5" s="92"/>
      <c r="C5" s="92"/>
      <c r="D5" s="92"/>
      <c r="E5" s="92"/>
      <c r="F5" s="90">
        <v>11998032</v>
      </c>
      <c r="G5" s="93"/>
      <c r="H5" s="93"/>
      <c r="I5" s="93"/>
      <c r="J5" s="93"/>
      <c r="K5" s="90">
        <v>5355950</v>
      </c>
      <c r="L5" s="90"/>
      <c r="M5" s="90"/>
      <c r="N5" s="90"/>
      <c r="O5" s="90"/>
      <c r="P5" s="90">
        <v>256716</v>
      </c>
      <c r="Q5" s="90"/>
      <c r="R5" s="90"/>
      <c r="S5" s="90"/>
      <c r="T5" s="90">
        <v>5099234</v>
      </c>
      <c r="U5" s="90"/>
      <c r="V5" s="90"/>
      <c r="W5" s="90"/>
      <c r="X5" s="90">
        <v>6642082</v>
      </c>
      <c r="Y5" s="90"/>
      <c r="Z5" s="90"/>
      <c r="AA5" s="90"/>
      <c r="AB5" s="90"/>
      <c r="AC5" s="90">
        <v>3430802</v>
      </c>
      <c r="AD5" s="90"/>
      <c r="AE5" s="90"/>
      <c r="AF5" s="90"/>
      <c r="AG5" s="90">
        <v>3211280</v>
      </c>
      <c r="AH5" s="90"/>
      <c r="AI5" s="90"/>
      <c r="AJ5" s="90"/>
    </row>
    <row r="6" spans="1:36" ht="24.75" customHeight="1">
      <c r="A6" s="91">
        <v>25</v>
      </c>
      <c r="B6" s="92"/>
      <c r="C6" s="92"/>
      <c r="D6" s="92"/>
      <c r="E6" s="92"/>
      <c r="F6" s="90">
        <v>11081380</v>
      </c>
      <c r="G6" s="93"/>
      <c r="H6" s="93"/>
      <c r="I6" s="93"/>
      <c r="J6" s="93"/>
      <c r="K6" s="90">
        <v>4703093</v>
      </c>
      <c r="L6" s="90"/>
      <c r="M6" s="90"/>
      <c r="N6" s="90"/>
      <c r="O6" s="90"/>
      <c r="P6" s="90">
        <v>281194</v>
      </c>
      <c r="Q6" s="90"/>
      <c r="R6" s="90"/>
      <c r="S6" s="90"/>
      <c r="T6" s="90">
        <v>4421899</v>
      </c>
      <c r="U6" s="90"/>
      <c r="V6" s="90"/>
      <c r="W6" s="90"/>
      <c r="X6" s="90">
        <v>6378287</v>
      </c>
      <c r="Y6" s="90"/>
      <c r="Z6" s="90"/>
      <c r="AA6" s="90"/>
      <c r="AB6" s="90"/>
      <c r="AC6" s="90">
        <v>3203581</v>
      </c>
      <c r="AD6" s="90"/>
      <c r="AE6" s="90"/>
      <c r="AF6" s="90"/>
      <c r="AG6" s="90">
        <v>3174706</v>
      </c>
      <c r="AH6" s="90"/>
      <c r="AI6" s="90"/>
      <c r="AJ6" s="90"/>
    </row>
    <row r="7" spans="1:36" ht="24.75" customHeight="1">
      <c r="A7" s="91">
        <v>26</v>
      </c>
      <c r="B7" s="92"/>
      <c r="C7" s="92"/>
      <c r="D7" s="92"/>
      <c r="E7" s="92"/>
      <c r="F7" s="56">
        <f>SUM(K7+X7)</f>
        <v>10751891</v>
      </c>
      <c r="G7" s="57"/>
      <c r="H7" s="57"/>
      <c r="I7" s="57"/>
      <c r="J7" s="58"/>
      <c r="K7" s="90">
        <f>SUM(K8:O15)</f>
        <v>4583525</v>
      </c>
      <c r="L7" s="90"/>
      <c r="M7" s="90"/>
      <c r="N7" s="90"/>
      <c r="O7" s="90"/>
      <c r="P7" s="90">
        <f>SUM(P8:S15)</f>
        <v>248109</v>
      </c>
      <c r="Q7" s="90"/>
      <c r="R7" s="90"/>
      <c r="S7" s="90"/>
      <c r="T7" s="90">
        <f>SUM(T8:W15)</f>
        <v>4335416</v>
      </c>
      <c r="U7" s="90"/>
      <c r="V7" s="90"/>
      <c r="W7" s="90"/>
      <c r="X7" s="90">
        <f>SUM(X8:AB15)</f>
        <v>6168366</v>
      </c>
      <c r="Y7" s="90"/>
      <c r="Z7" s="90"/>
      <c r="AA7" s="90"/>
      <c r="AB7" s="90"/>
      <c r="AC7" s="90">
        <f>SUM(AC8:AF15)</f>
        <v>3055644</v>
      </c>
      <c r="AD7" s="90"/>
      <c r="AE7" s="90"/>
      <c r="AF7" s="90"/>
      <c r="AG7" s="90">
        <f>SUM(AG8:AJ15)</f>
        <v>3112722</v>
      </c>
      <c r="AH7" s="90"/>
      <c r="AI7" s="90"/>
      <c r="AJ7" s="90"/>
    </row>
    <row r="8" spans="1:36" ht="24.75" customHeight="1">
      <c r="A8" s="94" t="s">
        <v>58</v>
      </c>
      <c r="B8" s="95"/>
      <c r="C8" s="95"/>
      <c r="D8" s="95"/>
      <c r="E8" s="96"/>
      <c r="F8" s="65">
        <f>SUM(K8+X8)</f>
        <v>30008</v>
      </c>
      <c r="G8" s="66"/>
      <c r="H8" s="66"/>
      <c r="I8" s="66"/>
      <c r="J8" s="67"/>
      <c r="K8" s="97">
        <v>5415</v>
      </c>
      <c r="L8" s="97"/>
      <c r="M8" s="97"/>
      <c r="N8" s="97"/>
      <c r="O8" s="97"/>
      <c r="P8" s="97">
        <v>1589</v>
      </c>
      <c r="Q8" s="97"/>
      <c r="R8" s="97"/>
      <c r="S8" s="97"/>
      <c r="T8" s="97">
        <v>3826</v>
      </c>
      <c r="U8" s="97"/>
      <c r="V8" s="97"/>
      <c r="W8" s="97"/>
      <c r="X8" s="97">
        <v>24593</v>
      </c>
      <c r="Y8" s="97"/>
      <c r="Z8" s="97"/>
      <c r="AA8" s="97"/>
      <c r="AB8" s="97"/>
      <c r="AC8" s="97">
        <v>539</v>
      </c>
      <c r="AD8" s="97"/>
      <c r="AE8" s="97"/>
      <c r="AF8" s="97"/>
      <c r="AG8" s="97">
        <v>24054</v>
      </c>
      <c r="AH8" s="97"/>
      <c r="AI8" s="97"/>
      <c r="AJ8" s="97"/>
    </row>
    <row r="9" spans="1:36" ht="24.75" customHeight="1">
      <c r="A9" s="98" t="s">
        <v>59</v>
      </c>
      <c r="B9" s="99"/>
      <c r="C9" s="99"/>
      <c r="D9" s="99"/>
      <c r="E9" s="100"/>
      <c r="F9" s="56">
        <f aca="true" t="shared" si="0" ref="F9:F15">SUM(K9+X9)</f>
        <v>160981</v>
      </c>
      <c r="G9" s="57"/>
      <c r="H9" s="57"/>
      <c r="I9" s="57"/>
      <c r="J9" s="58"/>
      <c r="K9" s="90">
        <v>138648</v>
      </c>
      <c r="L9" s="90"/>
      <c r="M9" s="90"/>
      <c r="N9" s="90"/>
      <c r="O9" s="90"/>
      <c r="P9" s="90">
        <v>186</v>
      </c>
      <c r="Q9" s="90"/>
      <c r="R9" s="90"/>
      <c r="S9" s="90"/>
      <c r="T9" s="90">
        <v>138462</v>
      </c>
      <c r="U9" s="90"/>
      <c r="V9" s="90"/>
      <c r="W9" s="90"/>
      <c r="X9" s="90">
        <v>22333</v>
      </c>
      <c r="Y9" s="90"/>
      <c r="Z9" s="90"/>
      <c r="AA9" s="90"/>
      <c r="AB9" s="90"/>
      <c r="AC9" s="90" t="s">
        <v>92</v>
      </c>
      <c r="AD9" s="90"/>
      <c r="AE9" s="90"/>
      <c r="AF9" s="90"/>
      <c r="AG9" s="90">
        <v>22333</v>
      </c>
      <c r="AH9" s="90"/>
      <c r="AI9" s="90"/>
      <c r="AJ9" s="90"/>
    </row>
    <row r="10" spans="1:36" ht="24.75" customHeight="1">
      <c r="A10" s="98" t="s">
        <v>60</v>
      </c>
      <c r="B10" s="99"/>
      <c r="C10" s="99"/>
      <c r="D10" s="99"/>
      <c r="E10" s="100"/>
      <c r="F10" s="56">
        <f t="shared" si="0"/>
        <v>4239118</v>
      </c>
      <c r="G10" s="57"/>
      <c r="H10" s="57"/>
      <c r="I10" s="57"/>
      <c r="J10" s="58"/>
      <c r="K10" s="90">
        <v>4048086</v>
      </c>
      <c r="L10" s="90"/>
      <c r="M10" s="90"/>
      <c r="N10" s="90"/>
      <c r="O10" s="90"/>
      <c r="P10" s="90">
        <v>919</v>
      </c>
      <c r="Q10" s="90"/>
      <c r="R10" s="90"/>
      <c r="S10" s="90"/>
      <c r="T10" s="90">
        <v>4047167</v>
      </c>
      <c r="U10" s="90"/>
      <c r="V10" s="90"/>
      <c r="W10" s="90"/>
      <c r="X10" s="90">
        <v>191032</v>
      </c>
      <c r="Y10" s="90"/>
      <c r="Z10" s="90"/>
      <c r="AA10" s="90"/>
      <c r="AB10" s="90"/>
      <c r="AC10" s="90">
        <v>104234</v>
      </c>
      <c r="AD10" s="90"/>
      <c r="AE10" s="90"/>
      <c r="AF10" s="90"/>
      <c r="AG10" s="90">
        <v>86798</v>
      </c>
      <c r="AH10" s="90"/>
      <c r="AI10" s="90"/>
      <c r="AJ10" s="90"/>
    </row>
    <row r="11" spans="1:45" ht="24.75" customHeight="1">
      <c r="A11" s="101" t="s">
        <v>61</v>
      </c>
      <c r="B11" s="102"/>
      <c r="C11" s="102"/>
      <c r="D11" s="102"/>
      <c r="E11" s="103"/>
      <c r="F11" s="56">
        <f t="shared" si="0"/>
        <v>5069630</v>
      </c>
      <c r="G11" s="57"/>
      <c r="H11" s="57"/>
      <c r="I11" s="57"/>
      <c r="J11" s="58"/>
      <c r="K11" s="90">
        <v>191576</v>
      </c>
      <c r="L11" s="90"/>
      <c r="M11" s="90"/>
      <c r="N11" s="90"/>
      <c r="O11" s="90"/>
      <c r="P11" s="90">
        <v>111953</v>
      </c>
      <c r="Q11" s="90"/>
      <c r="R11" s="90"/>
      <c r="S11" s="90"/>
      <c r="T11" s="90">
        <v>79623</v>
      </c>
      <c r="U11" s="90"/>
      <c r="V11" s="90"/>
      <c r="W11" s="90"/>
      <c r="X11" s="90">
        <v>4878054</v>
      </c>
      <c r="Y11" s="90"/>
      <c r="Z11" s="90"/>
      <c r="AA11" s="90"/>
      <c r="AB11" s="90"/>
      <c r="AC11" s="90">
        <v>2341749</v>
      </c>
      <c r="AD11" s="90"/>
      <c r="AE11" s="90"/>
      <c r="AF11" s="90"/>
      <c r="AG11" s="90">
        <v>2536305</v>
      </c>
      <c r="AH11" s="90"/>
      <c r="AI11" s="90"/>
      <c r="AJ11" s="90"/>
      <c r="AS11" s="3"/>
    </row>
    <row r="12" spans="1:36" ht="24.75" customHeight="1">
      <c r="A12" s="98" t="s">
        <v>62</v>
      </c>
      <c r="B12" s="99"/>
      <c r="C12" s="99"/>
      <c r="D12" s="99"/>
      <c r="E12" s="100"/>
      <c r="F12" s="56">
        <f t="shared" si="0"/>
        <v>976532</v>
      </c>
      <c r="G12" s="57"/>
      <c r="H12" s="57"/>
      <c r="I12" s="57"/>
      <c r="J12" s="58"/>
      <c r="K12" s="90">
        <v>65852</v>
      </c>
      <c r="L12" s="90"/>
      <c r="M12" s="90"/>
      <c r="N12" s="90"/>
      <c r="O12" s="90"/>
      <c r="P12" s="90">
        <v>54046</v>
      </c>
      <c r="Q12" s="90"/>
      <c r="R12" s="90"/>
      <c r="S12" s="90"/>
      <c r="T12" s="90">
        <v>11806</v>
      </c>
      <c r="U12" s="90"/>
      <c r="V12" s="90"/>
      <c r="W12" s="90"/>
      <c r="X12" s="90">
        <v>910680</v>
      </c>
      <c r="Y12" s="90"/>
      <c r="Z12" s="90"/>
      <c r="AA12" s="90"/>
      <c r="AB12" s="90"/>
      <c r="AC12" s="90">
        <v>476798</v>
      </c>
      <c r="AD12" s="90"/>
      <c r="AE12" s="90"/>
      <c r="AF12" s="90"/>
      <c r="AG12" s="90">
        <v>433882</v>
      </c>
      <c r="AH12" s="90"/>
      <c r="AI12" s="90"/>
      <c r="AJ12" s="90"/>
    </row>
    <row r="13" spans="1:36" ht="24.75" customHeight="1">
      <c r="A13" s="98" t="s">
        <v>63</v>
      </c>
      <c r="B13" s="99"/>
      <c r="C13" s="99"/>
      <c r="D13" s="99"/>
      <c r="E13" s="100"/>
      <c r="F13" s="56">
        <f t="shared" si="0"/>
        <v>164192</v>
      </c>
      <c r="G13" s="57"/>
      <c r="H13" s="57"/>
      <c r="I13" s="57"/>
      <c r="J13" s="58"/>
      <c r="K13" s="90">
        <v>49960</v>
      </c>
      <c r="L13" s="90"/>
      <c r="M13" s="90"/>
      <c r="N13" s="90"/>
      <c r="O13" s="90"/>
      <c r="P13" s="90">
        <v>44139</v>
      </c>
      <c r="Q13" s="90"/>
      <c r="R13" s="90"/>
      <c r="S13" s="90"/>
      <c r="T13" s="90">
        <v>5821</v>
      </c>
      <c r="U13" s="90"/>
      <c r="V13" s="90"/>
      <c r="W13" s="90"/>
      <c r="X13" s="90">
        <v>114232</v>
      </c>
      <c r="Y13" s="90"/>
      <c r="Z13" s="90"/>
      <c r="AA13" s="90"/>
      <c r="AB13" s="90"/>
      <c r="AC13" s="90">
        <v>108632</v>
      </c>
      <c r="AD13" s="90"/>
      <c r="AE13" s="90"/>
      <c r="AF13" s="90"/>
      <c r="AG13" s="90">
        <v>5600</v>
      </c>
      <c r="AH13" s="90"/>
      <c r="AI13" s="90"/>
      <c r="AJ13" s="90"/>
    </row>
    <row r="14" spans="1:36" ht="24.75" customHeight="1">
      <c r="A14" s="98" t="s">
        <v>64</v>
      </c>
      <c r="B14" s="99"/>
      <c r="C14" s="99"/>
      <c r="D14" s="99"/>
      <c r="E14" s="100"/>
      <c r="F14" s="56">
        <f>SUM(K14)</f>
        <v>46058</v>
      </c>
      <c r="G14" s="57"/>
      <c r="H14" s="57"/>
      <c r="I14" s="57"/>
      <c r="J14" s="58"/>
      <c r="K14" s="90">
        <v>46058</v>
      </c>
      <c r="L14" s="90"/>
      <c r="M14" s="90"/>
      <c r="N14" s="90"/>
      <c r="O14" s="90"/>
      <c r="P14" s="90">
        <v>952</v>
      </c>
      <c r="Q14" s="90"/>
      <c r="R14" s="90"/>
      <c r="S14" s="90"/>
      <c r="T14" s="90">
        <v>45106</v>
      </c>
      <c r="U14" s="90"/>
      <c r="V14" s="90"/>
      <c r="W14" s="90"/>
      <c r="X14" s="90" t="s">
        <v>92</v>
      </c>
      <c r="Y14" s="90"/>
      <c r="Z14" s="90"/>
      <c r="AA14" s="90"/>
      <c r="AB14" s="90"/>
      <c r="AC14" s="90" t="s">
        <v>92</v>
      </c>
      <c r="AD14" s="90"/>
      <c r="AE14" s="90"/>
      <c r="AF14" s="90"/>
      <c r="AG14" s="90" t="s">
        <v>92</v>
      </c>
      <c r="AH14" s="90"/>
      <c r="AI14" s="90"/>
      <c r="AJ14" s="90"/>
    </row>
    <row r="15" spans="1:36" ht="24.75" customHeight="1">
      <c r="A15" s="104" t="s">
        <v>65</v>
      </c>
      <c r="B15" s="105"/>
      <c r="C15" s="105"/>
      <c r="D15" s="105"/>
      <c r="E15" s="106"/>
      <c r="F15" s="77">
        <f t="shared" si="0"/>
        <v>65372</v>
      </c>
      <c r="G15" s="78"/>
      <c r="H15" s="78"/>
      <c r="I15" s="78"/>
      <c r="J15" s="79"/>
      <c r="K15" s="107">
        <v>37930</v>
      </c>
      <c r="L15" s="107"/>
      <c r="M15" s="107"/>
      <c r="N15" s="107"/>
      <c r="O15" s="107"/>
      <c r="P15" s="107">
        <v>34325</v>
      </c>
      <c r="Q15" s="107"/>
      <c r="R15" s="107"/>
      <c r="S15" s="107"/>
      <c r="T15" s="107">
        <v>3605</v>
      </c>
      <c r="U15" s="107"/>
      <c r="V15" s="107"/>
      <c r="W15" s="107"/>
      <c r="X15" s="107">
        <v>27442</v>
      </c>
      <c r="Y15" s="107"/>
      <c r="Z15" s="107"/>
      <c r="AA15" s="107"/>
      <c r="AB15" s="107"/>
      <c r="AC15" s="107">
        <v>23692</v>
      </c>
      <c r="AD15" s="107"/>
      <c r="AE15" s="107"/>
      <c r="AF15" s="107"/>
      <c r="AG15" s="107">
        <v>3750</v>
      </c>
      <c r="AH15" s="107"/>
      <c r="AI15" s="107"/>
      <c r="AJ15" s="107"/>
    </row>
    <row r="16" spans="7:36" ht="24.75" customHeight="1">
      <c r="G16" s="3"/>
      <c r="J16" s="4"/>
      <c r="AJ16" s="2" t="s">
        <v>42</v>
      </c>
    </row>
    <row r="17" ht="24.75" customHeight="1">
      <c r="AF17" s="2"/>
    </row>
  </sheetData>
  <sheetProtection/>
  <mergeCells count="99">
    <mergeCell ref="AC14:AF14"/>
    <mergeCell ref="AG14:AJ14"/>
    <mergeCell ref="A15:E15"/>
    <mergeCell ref="F15:J15"/>
    <mergeCell ref="K15:O15"/>
    <mergeCell ref="P15:S15"/>
    <mergeCell ref="T15:W15"/>
    <mergeCell ref="X15:AB15"/>
    <mergeCell ref="AC15:AF15"/>
    <mergeCell ref="AG15:AJ15"/>
    <mergeCell ref="A14:E14"/>
    <mergeCell ref="F14:J14"/>
    <mergeCell ref="K14:O14"/>
    <mergeCell ref="P14:S14"/>
    <mergeCell ref="T14:W14"/>
    <mergeCell ref="X14:AB14"/>
    <mergeCell ref="AC12:AF12"/>
    <mergeCell ref="AG12:AJ12"/>
    <mergeCell ref="A13:E13"/>
    <mergeCell ref="F13:J13"/>
    <mergeCell ref="K13:O13"/>
    <mergeCell ref="P13:S13"/>
    <mergeCell ref="T13:W13"/>
    <mergeCell ref="X13:AB13"/>
    <mergeCell ref="AC13:AF13"/>
    <mergeCell ref="AG13:AJ13"/>
    <mergeCell ref="A12:E12"/>
    <mergeCell ref="F12:J12"/>
    <mergeCell ref="K12:O12"/>
    <mergeCell ref="P12:S12"/>
    <mergeCell ref="T12:W12"/>
    <mergeCell ref="X12:AB12"/>
    <mergeCell ref="AC10:AF10"/>
    <mergeCell ref="AG10:AJ10"/>
    <mergeCell ref="A11:E11"/>
    <mergeCell ref="F11:J11"/>
    <mergeCell ref="K11:O11"/>
    <mergeCell ref="P11:S11"/>
    <mergeCell ref="T11:W11"/>
    <mergeCell ref="X11:AB11"/>
    <mergeCell ref="AC11:AF11"/>
    <mergeCell ref="AG11:AJ11"/>
    <mergeCell ref="A10:E10"/>
    <mergeCell ref="F10:J10"/>
    <mergeCell ref="K10:O10"/>
    <mergeCell ref="P10:S10"/>
    <mergeCell ref="T10:W10"/>
    <mergeCell ref="X10:AB10"/>
    <mergeCell ref="AC8:AF8"/>
    <mergeCell ref="AG8:AJ8"/>
    <mergeCell ref="A9:E9"/>
    <mergeCell ref="F9:J9"/>
    <mergeCell ref="K9:O9"/>
    <mergeCell ref="P9:S9"/>
    <mergeCell ref="T9:W9"/>
    <mergeCell ref="X9:AB9"/>
    <mergeCell ref="AC9:AF9"/>
    <mergeCell ref="AG9:AJ9"/>
    <mergeCell ref="A8:E8"/>
    <mergeCell ref="F8:J8"/>
    <mergeCell ref="K8:O8"/>
    <mergeCell ref="P8:S8"/>
    <mergeCell ref="T8:W8"/>
    <mergeCell ref="X8:AB8"/>
    <mergeCell ref="X5:AB5"/>
    <mergeCell ref="K5:O5"/>
    <mergeCell ref="T5:W5"/>
    <mergeCell ref="T7:W7"/>
    <mergeCell ref="X7:AB7"/>
    <mergeCell ref="K7:O7"/>
    <mergeCell ref="P7:S7"/>
    <mergeCell ref="P5:S5"/>
    <mergeCell ref="X3:AJ3"/>
    <mergeCell ref="A6:E6"/>
    <mergeCell ref="F6:J6"/>
    <mergeCell ref="K6:O6"/>
    <mergeCell ref="A7:E7"/>
    <mergeCell ref="F7:J7"/>
    <mergeCell ref="X6:AB6"/>
    <mergeCell ref="AC7:AF7"/>
    <mergeCell ref="AG7:AJ7"/>
    <mergeCell ref="K3:W3"/>
    <mergeCell ref="A1:B1"/>
    <mergeCell ref="F3:J4"/>
    <mergeCell ref="A3:E4"/>
    <mergeCell ref="A5:E5"/>
    <mergeCell ref="F5:J5"/>
    <mergeCell ref="T4:W4"/>
    <mergeCell ref="P4:S4"/>
    <mergeCell ref="X4:AB4"/>
    <mergeCell ref="K4:O4"/>
    <mergeCell ref="AC6:AF6"/>
    <mergeCell ref="AG6:AJ6"/>
    <mergeCell ref="AC4:AF4"/>
    <mergeCell ref="AC5:AF5"/>
    <mergeCell ref="AG4:AJ4"/>
    <mergeCell ref="P6:S6"/>
    <mergeCell ref="T6:W6"/>
    <mergeCell ref="AG5:AJ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  <ignoredErrors>
    <ignoredError sqref="F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J1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42" width="3.57421875" style="1" customWidth="1"/>
    <col min="43" max="43" width="8.8515625" style="1" customWidth="1"/>
    <col min="44" max="16384" width="3.57421875" style="1" customWidth="1"/>
  </cols>
  <sheetData>
    <row r="1" spans="1:3" ht="24.75" customHeight="1">
      <c r="A1" s="5">
        <v>75</v>
      </c>
      <c r="B1" s="5"/>
      <c r="C1" s="1" t="s">
        <v>76</v>
      </c>
    </row>
    <row r="2" ht="24.75" customHeight="1">
      <c r="AJ2" s="2" t="s">
        <v>43</v>
      </c>
    </row>
    <row r="3" spans="1:36" ht="24.75" customHeight="1">
      <c r="A3" s="15" t="s">
        <v>44</v>
      </c>
      <c r="B3" s="16"/>
      <c r="C3" s="16"/>
      <c r="D3" s="17"/>
      <c r="E3" s="12" t="s">
        <v>45</v>
      </c>
      <c r="F3" s="13"/>
      <c r="G3" s="13"/>
      <c r="H3" s="13"/>
      <c r="I3" s="13"/>
      <c r="J3" s="13"/>
      <c r="K3" s="14"/>
      <c r="L3" s="12" t="s">
        <v>46</v>
      </c>
      <c r="M3" s="13"/>
      <c r="N3" s="13"/>
      <c r="O3" s="13"/>
      <c r="P3" s="13"/>
      <c r="Q3" s="13"/>
      <c r="R3" s="14"/>
      <c r="S3" s="12" t="s">
        <v>47</v>
      </c>
      <c r="T3" s="13"/>
      <c r="U3" s="13"/>
      <c r="V3" s="13"/>
      <c r="W3" s="13"/>
      <c r="X3" s="13"/>
      <c r="Y3" s="14"/>
      <c r="Z3" s="12" t="s">
        <v>49</v>
      </c>
      <c r="AA3" s="13"/>
      <c r="AB3" s="13"/>
      <c r="AC3" s="13"/>
      <c r="AD3" s="13"/>
      <c r="AE3" s="13"/>
      <c r="AF3" s="14"/>
      <c r="AG3" s="12" t="s">
        <v>50</v>
      </c>
      <c r="AH3" s="108"/>
      <c r="AI3" s="108"/>
      <c r="AJ3" s="109"/>
    </row>
    <row r="4" spans="1:36" ht="24.75" customHeight="1">
      <c r="A4" s="18"/>
      <c r="B4" s="19"/>
      <c r="C4" s="19"/>
      <c r="D4" s="20"/>
      <c r="E4" s="12" t="s">
        <v>48</v>
      </c>
      <c r="F4" s="13"/>
      <c r="G4" s="14"/>
      <c r="H4" s="12" t="s">
        <v>51</v>
      </c>
      <c r="I4" s="13"/>
      <c r="J4" s="13"/>
      <c r="K4" s="14"/>
      <c r="L4" s="12" t="s">
        <v>48</v>
      </c>
      <c r="M4" s="13"/>
      <c r="N4" s="14"/>
      <c r="O4" s="12" t="s">
        <v>51</v>
      </c>
      <c r="P4" s="13"/>
      <c r="Q4" s="13"/>
      <c r="R4" s="14"/>
      <c r="S4" s="12" t="s">
        <v>48</v>
      </c>
      <c r="T4" s="13"/>
      <c r="U4" s="14"/>
      <c r="V4" s="12" t="s">
        <v>51</v>
      </c>
      <c r="W4" s="13"/>
      <c r="X4" s="13"/>
      <c r="Y4" s="14"/>
      <c r="Z4" s="12" t="s">
        <v>48</v>
      </c>
      <c r="AA4" s="13"/>
      <c r="AB4" s="14"/>
      <c r="AC4" s="12" t="s">
        <v>51</v>
      </c>
      <c r="AD4" s="13"/>
      <c r="AE4" s="13"/>
      <c r="AF4" s="14"/>
      <c r="AG4" s="12" t="s">
        <v>51</v>
      </c>
      <c r="AH4" s="108"/>
      <c r="AI4" s="108"/>
      <c r="AJ4" s="109"/>
    </row>
    <row r="5" spans="1:36" ht="24.75" customHeight="1">
      <c r="A5" s="84">
        <v>24</v>
      </c>
      <c r="B5" s="84"/>
      <c r="C5" s="84"/>
      <c r="D5" s="84"/>
      <c r="E5" s="111">
        <v>41</v>
      </c>
      <c r="F5" s="111"/>
      <c r="G5" s="111"/>
      <c r="H5" s="110">
        <v>91931</v>
      </c>
      <c r="I5" s="110"/>
      <c r="J5" s="110"/>
      <c r="K5" s="110"/>
      <c r="L5" s="111">
        <v>30</v>
      </c>
      <c r="M5" s="111"/>
      <c r="N5" s="111"/>
      <c r="O5" s="110">
        <v>32383</v>
      </c>
      <c r="P5" s="110"/>
      <c r="Q5" s="110"/>
      <c r="R5" s="110"/>
      <c r="S5" s="111">
        <v>11</v>
      </c>
      <c r="T5" s="111"/>
      <c r="U5" s="111"/>
      <c r="V5" s="110">
        <v>56039</v>
      </c>
      <c r="W5" s="110"/>
      <c r="X5" s="110"/>
      <c r="Y5" s="110"/>
      <c r="Z5" s="111">
        <v>0</v>
      </c>
      <c r="AA5" s="111"/>
      <c r="AB5" s="111"/>
      <c r="AC5" s="110">
        <v>0</v>
      </c>
      <c r="AD5" s="110"/>
      <c r="AE5" s="110"/>
      <c r="AF5" s="110"/>
      <c r="AG5" s="114">
        <v>3509</v>
      </c>
      <c r="AH5" s="114"/>
      <c r="AI5" s="114"/>
      <c r="AJ5" s="114"/>
    </row>
    <row r="6" spans="1:36" ht="24.75" customHeight="1">
      <c r="A6" s="84">
        <v>25</v>
      </c>
      <c r="B6" s="84"/>
      <c r="C6" s="84"/>
      <c r="D6" s="84"/>
      <c r="E6" s="111">
        <v>36</v>
      </c>
      <c r="F6" s="111"/>
      <c r="G6" s="111"/>
      <c r="H6" s="110">
        <v>112116</v>
      </c>
      <c r="I6" s="110"/>
      <c r="J6" s="110"/>
      <c r="K6" s="110"/>
      <c r="L6" s="111">
        <v>24</v>
      </c>
      <c r="M6" s="111"/>
      <c r="N6" s="111"/>
      <c r="O6" s="110">
        <v>29186</v>
      </c>
      <c r="P6" s="110"/>
      <c r="Q6" s="110"/>
      <c r="R6" s="110"/>
      <c r="S6" s="111">
        <v>12</v>
      </c>
      <c r="T6" s="111"/>
      <c r="U6" s="111"/>
      <c r="V6" s="110">
        <v>74845</v>
      </c>
      <c r="W6" s="110"/>
      <c r="X6" s="110"/>
      <c r="Y6" s="110"/>
      <c r="Z6" s="111">
        <v>0</v>
      </c>
      <c r="AA6" s="111"/>
      <c r="AB6" s="111"/>
      <c r="AC6" s="110">
        <v>0</v>
      </c>
      <c r="AD6" s="110"/>
      <c r="AE6" s="110"/>
      <c r="AF6" s="110"/>
      <c r="AG6" s="114">
        <v>8085</v>
      </c>
      <c r="AH6" s="114"/>
      <c r="AI6" s="114"/>
      <c r="AJ6" s="114"/>
    </row>
    <row r="7" spans="1:36" ht="24.75" customHeight="1">
      <c r="A7" s="86">
        <v>26</v>
      </c>
      <c r="B7" s="86"/>
      <c r="C7" s="86"/>
      <c r="D7" s="86"/>
      <c r="E7" s="112">
        <v>28</v>
      </c>
      <c r="F7" s="112"/>
      <c r="G7" s="112"/>
      <c r="H7" s="113">
        <v>104736</v>
      </c>
      <c r="I7" s="113"/>
      <c r="J7" s="113"/>
      <c r="K7" s="113"/>
      <c r="L7" s="112">
        <v>17</v>
      </c>
      <c r="M7" s="112"/>
      <c r="N7" s="112"/>
      <c r="O7" s="113">
        <v>20537</v>
      </c>
      <c r="P7" s="113"/>
      <c r="Q7" s="113"/>
      <c r="R7" s="113"/>
      <c r="S7" s="112">
        <v>11</v>
      </c>
      <c r="T7" s="112"/>
      <c r="U7" s="112"/>
      <c r="V7" s="113">
        <v>75815</v>
      </c>
      <c r="W7" s="113"/>
      <c r="X7" s="113"/>
      <c r="Y7" s="113"/>
      <c r="Z7" s="112">
        <v>0</v>
      </c>
      <c r="AA7" s="112"/>
      <c r="AB7" s="112"/>
      <c r="AC7" s="113">
        <v>0</v>
      </c>
      <c r="AD7" s="113"/>
      <c r="AE7" s="113"/>
      <c r="AF7" s="113"/>
      <c r="AG7" s="115">
        <v>8384</v>
      </c>
      <c r="AH7" s="115"/>
      <c r="AI7" s="115"/>
      <c r="AJ7" s="115"/>
    </row>
    <row r="8" ht="24.75" customHeight="1">
      <c r="AJ8" s="2" t="s">
        <v>42</v>
      </c>
    </row>
    <row r="9" ht="24.75" customHeight="1">
      <c r="AF9" s="2"/>
    </row>
    <row r="10" ht="24.75" customHeight="1">
      <c r="AJ10" s="3"/>
    </row>
    <row r="12" spans="6:7" ht="24.75" customHeight="1">
      <c r="F12" s="3"/>
      <c r="G12" s="3"/>
    </row>
    <row r="14" ht="24.75" customHeight="1">
      <c r="J14" s="3"/>
    </row>
    <row r="15" ht="24.75" customHeight="1">
      <c r="H15" s="3"/>
    </row>
    <row r="16" ht="24.75" customHeight="1">
      <c r="H16" s="3"/>
    </row>
  </sheetData>
  <sheetProtection/>
  <mergeCells count="46">
    <mergeCell ref="A5:D5"/>
    <mergeCell ref="A6:D6"/>
    <mergeCell ref="A7:D7"/>
    <mergeCell ref="AG4:AJ4"/>
    <mergeCell ref="AG5:AJ5"/>
    <mergeCell ref="AG6:AJ6"/>
    <mergeCell ref="AG7:AJ7"/>
    <mergeCell ref="E7:G7"/>
    <mergeCell ref="H7:K7"/>
    <mergeCell ref="Z6:AB6"/>
    <mergeCell ref="AC6:AF6"/>
    <mergeCell ref="E5:G5"/>
    <mergeCell ref="O7:R7"/>
    <mergeCell ref="S7:U7"/>
    <mergeCell ref="V7:Y7"/>
    <mergeCell ref="Z5:AB5"/>
    <mergeCell ref="Z7:AB7"/>
    <mergeCell ref="V5:Y5"/>
    <mergeCell ref="AC7:AF7"/>
    <mergeCell ref="L7:N7"/>
    <mergeCell ref="S3:Y3"/>
    <mergeCell ref="S4:U4"/>
    <mergeCell ref="AC5:AF5"/>
    <mergeCell ref="E6:G6"/>
    <mergeCell ref="H6:K6"/>
    <mergeCell ref="L6:N6"/>
    <mergeCell ref="O6:R6"/>
    <mergeCell ref="S6:U6"/>
    <mergeCell ref="V6:Y6"/>
    <mergeCell ref="H5:K5"/>
    <mergeCell ref="L5:N5"/>
    <mergeCell ref="O5:R5"/>
    <mergeCell ref="S5:U5"/>
    <mergeCell ref="Z3:AF3"/>
    <mergeCell ref="L4:N4"/>
    <mergeCell ref="O4:R4"/>
    <mergeCell ref="AG3:AJ3"/>
    <mergeCell ref="A1:B1"/>
    <mergeCell ref="A3:D4"/>
    <mergeCell ref="E3:K3"/>
    <mergeCell ref="E4:G4"/>
    <mergeCell ref="H4:K4"/>
    <mergeCell ref="L3:R3"/>
    <mergeCell ref="V4:Y4"/>
    <mergeCell ref="Z4:AB4"/>
    <mergeCell ref="AC4:AF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">
        <v>76</v>
      </c>
      <c r="B1" s="5"/>
      <c r="C1" s="1" t="s">
        <v>72</v>
      </c>
    </row>
    <row r="2" ht="24.75" customHeight="1">
      <c r="AJ2" s="2"/>
    </row>
    <row r="3" spans="1:36" ht="24.75" customHeight="1">
      <c r="A3" s="116" t="s">
        <v>71</v>
      </c>
      <c r="B3" s="116"/>
      <c r="C3" s="116"/>
      <c r="D3" s="116"/>
      <c r="E3" s="116" t="s">
        <v>70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 t="s">
        <v>69</v>
      </c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</row>
    <row r="4" spans="1:36" ht="24.75" customHeight="1">
      <c r="A4" s="116"/>
      <c r="B4" s="116"/>
      <c r="C4" s="116"/>
      <c r="D4" s="116"/>
      <c r="E4" s="117" t="s">
        <v>83</v>
      </c>
      <c r="F4" s="116"/>
      <c r="G4" s="116"/>
      <c r="H4" s="116"/>
      <c r="I4" s="117" t="s">
        <v>79</v>
      </c>
      <c r="J4" s="116"/>
      <c r="K4" s="116"/>
      <c r="L4" s="116"/>
      <c r="M4" s="116" t="s">
        <v>80</v>
      </c>
      <c r="N4" s="116"/>
      <c r="O4" s="116"/>
      <c r="P4" s="116"/>
      <c r="Q4" s="116"/>
      <c r="R4" s="116"/>
      <c r="S4" s="116"/>
      <c r="T4" s="116"/>
      <c r="U4" s="117" t="s">
        <v>83</v>
      </c>
      <c r="V4" s="116"/>
      <c r="W4" s="116"/>
      <c r="X4" s="116"/>
      <c r="Y4" s="117" t="s">
        <v>79</v>
      </c>
      <c r="Z4" s="116"/>
      <c r="AA4" s="116"/>
      <c r="AB4" s="116"/>
      <c r="AC4" s="116" t="s">
        <v>80</v>
      </c>
      <c r="AD4" s="116"/>
      <c r="AE4" s="116"/>
      <c r="AF4" s="116"/>
      <c r="AG4" s="116"/>
      <c r="AH4" s="116"/>
      <c r="AI4" s="116"/>
      <c r="AJ4" s="116"/>
    </row>
    <row r="5" spans="1:36" ht="24.7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 t="s">
        <v>68</v>
      </c>
      <c r="N5" s="116"/>
      <c r="O5" s="116"/>
      <c r="P5" s="116"/>
      <c r="Q5" s="116" t="s">
        <v>67</v>
      </c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 t="s">
        <v>68</v>
      </c>
      <c r="AD5" s="116"/>
      <c r="AE5" s="116"/>
      <c r="AF5" s="116"/>
      <c r="AG5" s="116" t="s">
        <v>67</v>
      </c>
      <c r="AH5" s="116"/>
      <c r="AI5" s="116"/>
      <c r="AJ5" s="116"/>
    </row>
    <row r="6" spans="1:36" ht="24.75" customHeight="1">
      <c r="A6" s="84">
        <v>24</v>
      </c>
      <c r="B6" s="84"/>
      <c r="C6" s="84"/>
      <c r="D6" s="84"/>
      <c r="E6" s="91">
        <v>295</v>
      </c>
      <c r="F6" s="91"/>
      <c r="G6" s="91"/>
      <c r="H6" s="91"/>
      <c r="I6" s="91">
        <v>31697</v>
      </c>
      <c r="J6" s="91"/>
      <c r="K6" s="91"/>
      <c r="L6" s="91"/>
      <c r="M6" s="91">
        <v>30279</v>
      </c>
      <c r="N6" s="91"/>
      <c r="O6" s="91"/>
      <c r="P6" s="91"/>
      <c r="Q6" s="91">
        <v>10039</v>
      </c>
      <c r="R6" s="91"/>
      <c r="S6" s="91"/>
      <c r="T6" s="91"/>
      <c r="U6" s="91">
        <v>295</v>
      </c>
      <c r="V6" s="91"/>
      <c r="W6" s="91"/>
      <c r="X6" s="91"/>
      <c r="Y6" s="91">
        <v>35168</v>
      </c>
      <c r="Z6" s="91"/>
      <c r="AA6" s="91"/>
      <c r="AB6" s="91"/>
      <c r="AC6" s="91">
        <v>29219</v>
      </c>
      <c r="AD6" s="91"/>
      <c r="AE6" s="91"/>
      <c r="AF6" s="91"/>
      <c r="AG6" s="91">
        <v>10765</v>
      </c>
      <c r="AH6" s="91"/>
      <c r="AI6" s="91"/>
      <c r="AJ6" s="91"/>
    </row>
    <row r="7" spans="1:36" s="3" customFormat="1" ht="24.75" customHeight="1">
      <c r="A7" s="84">
        <v>25</v>
      </c>
      <c r="B7" s="84"/>
      <c r="C7" s="84"/>
      <c r="D7" s="84"/>
      <c r="E7" s="91">
        <v>280</v>
      </c>
      <c r="F7" s="91"/>
      <c r="G7" s="91"/>
      <c r="H7" s="91"/>
      <c r="I7" s="91">
        <v>33265</v>
      </c>
      <c r="J7" s="91"/>
      <c r="K7" s="91"/>
      <c r="L7" s="91"/>
      <c r="M7" s="91">
        <v>29414</v>
      </c>
      <c r="N7" s="91"/>
      <c r="O7" s="91"/>
      <c r="P7" s="91"/>
      <c r="Q7" s="91">
        <v>10576</v>
      </c>
      <c r="R7" s="91"/>
      <c r="S7" s="91"/>
      <c r="T7" s="91"/>
      <c r="U7" s="91">
        <v>280</v>
      </c>
      <c r="V7" s="91"/>
      <c r="W7" s="91"/>
      <c r="X7" s="91"/>
      <c r="Y7" s="91">
        <v>37518</v>
      </c>
      <c r="Z7" s="91"/>
      <c r="AA7" s="91"/>
      <c r="AB7" s="91"/>
      <c r="AC7" s="91">
        <v>27702</v>
      </c>
      <c r="AD7" s="91"/>
      <c r="AE7" s="91"/>
      <c r="AF7" s="91"/>
      <c r="AG7" s="91">
        <v>11749</v>
      </c>
      <c r="AH7" s="91"/>
      <c r="AI7" s="91"/>
      <c r="AJ7" s="91"/>
    </row>
    <row r="8" spans="1:36" ht="24.75" customHeight="1">
      <c r="A8" s="86">
        <v>26</v>
      </c>
      <c r="B8" s="86"/>
      <c r="C8" s="86"/>
      <c r="D8" s="86"/>
      <c r="E8" s="118">
        <v>271</v>
      </c>
      <c r="F8" s="118"/>
      <c r="G8" s="118"/>
      <c r="H8" s="118"/>
      <c r="I8" s="118">
        <v>30758</v>
      </c>
      <c r="J8" s="118"/>
      <c r="K8" s="118"/>
      <c r="L8" s="118"/>
      <c r="M8" s="118">
        <v>28307</v>
      </c>
      <c r="N8" s="118"/>
      <c r="O8" s="118"/>
      <c r="P8" s="118"/>
      <c r="Q8" s="118">
        <v>9693</v>
      </c>
      <c r="R8" s="118"/>
      <c r="S8" s="118"/>
      <c r="T8" s="118"/>
      <c r="U8" s="118">
        <v>269</v>
      </c>
      <c r="V8" s="118"/>
      <c r="W8" s="118"/>
      <c r="X8" s="118"/>
      <c r="Y8" s="118">
        <v>34913</v>
      </c>
      <c r="Z8" s="118"/>
      <c r="AA8" s="118"/>
      <c r="AB8" s="118"/>
      <c r="AC8" s="118">
        <v>26657</v>
      </c>
      <c r="AD8" s="118"/>
      <c r="AE8" s="118"/>
      <c r="AF8" s="118"/>
      <c r="AG8" s="118">
        <v>10255</v>
      </c>
      <c r="AH8" s="118"/>
      <c r="AI8" s="118"/>
      <c r="AJ8" s="118"/>
    </row>
    <row r="9" ht="24.75" customHeight="1">
      <c r="AJ9" s="2" t="s">
        <v>66</v>
      </c>
    </row>
    <row r="11" ht="24.75" customHeight="1">
      <c r="S11" s="3"/>
    </row>
  </sheetData>
  <sheetProtection/>
  <mergeCells count="41">
    <mergeCell ref="Y7:AB7"/>
    <mergeCell ref="AC7:AF7"/>
    <mergeCell ref="AG7:AJ7"/>
    <mergeCell ref="A7:D7"/>
    <mergeCell ref="E7:H7"/>
    <mergeCell ref="I7:L7"/>
    <mergeCell ref="M7:P7"/>
    <mergeCell ref="Q7:T7"/>
    <mergeCell ref="U7:X7"/>
    <mergeCell ref="A8:D8"/>
    <mergeCell ref="E8:H8"/>
    <mergeCell ref="I8:L8"/>
    <mergeCell ref="M8:P8"/>
    <mergeCell ref="Q8:T8"/>
    <mergeCell ref="U8:X8"/>
    <mergeCell ref="Y8:AB8"/>
    <mergeCell ref="AC8:AF8"/>
    <mergeCell ref="AG8:AJ8"/>
    <mergeCell ref="M5:P5"/>
    <mergeCell ref="Q5:T5"/>
    <mergeCell ref="AC5:AF5"/>
    <mergeCell ref="AG5:AJ5"/>
    <mergeCell ref="U4:X5"/>
    <mergeCell ref="Y4:AB5"/>
    <mergeCell ref="AC4:AJ4"/>
    <mergeCell ref="A1:B1"/>
    <mergeCell ref="A3:D5"/>
    <mergeCell ref="E3:T3"/>
    <mergeCell ref="U3:AJ3"/>
    <mergeCell ref="E4:H5"/>
    <mergeCell ref="I4:L5"/>
    <mergeCell ref="M4:T4"/>
    <mergeCell ref="Y6:AB6"/>
    <mergeCell ref="AC6:AF6"/>
    <mergeCell ref="AG6:AJ6"/>
    <mergeCell ref="A6:D6"/>
    <mergeCell ref="E6:H6"/>
    <mergeCell ref="I6:L6"/>
    <mergeCell ref="M6:P6"/>
    <mergeCell ref="Q6:T6"/>
    <mergeCell ref="U6:X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2015-03-06T01:30:51Z</cp:lastPrinted>
  <dcterms:created xsi:type="dcterms:W3CDTF">2011-09-15T01:20:13Z</dcterms:created>
  <dcterms:modified xsi:type="dcterms:W3CDTF">2015-12-25T01:06:21Z</dcterms:modified>
  <cp:category/>
  <cp:version/>
  <cp:contentType/>
  <cp:contentStatus/>
</cp:coreProperties>
</file>