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(R5)\00全庁共通\00庶務全般\06広報広聴全般（１）\05ホームページ\02自治会施設等整備事業費補助金交付要綱（交通安全灯）\02パターン②\00様式集\"/>
    </mc:Choice>
  </mc:AlternateContent>
  <xr:revisionPtr revIDLastSave="0" documentId="8_{DBB6B834-198F-42B3-B626-201FBEEE3936}" xr6:coauthVersionLast="36" xr6:coauthVersionMax="36" xr10:uidLastSave="{00000000-0000-0000-0000-000000000000}"/>
  <bookViews>
    <workbookView xWindow="0" yWindow="0" windowWidth="23040" windowHeight="9108" xr2:uid="{B3E1A3B7-F348-4153-8DD1-CAE13660429C}"/>
  </bookViews>
  <sheets>
    <sheet name="様式灯第6号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G27" i="1"/>
  <c r="F27" i="1"/>
  <c r="H27" i="1" s="1"/>
  <c r="I27" i="1" s="1"/>
  <c r="G26" i="1"/>
  <c r="F26" i="1"/>
  <c r="H26" i="1" s="1"/>
  <c r="I26" i="1" s="1"/>
  <c r="G25" i="1"/>
  <c r="F25" i="1"/>
  <c r="H25" i="1" s="1"/>
  <c r="I25" i="1" s="1"/>
  <c r="G24" i="1"/>
  <c r="F24" i="1"/>
  <c r="H24" i="1" s="1"/>
  <c r="I24" i="1" s="1"/>
  <c r="G23" i="1"/>
  <c r="F23" i="1"/>
  <c r="H23" i="1" s="1"/>
  <c r="I23" i="1" s="1"/>
  <c r="G22" i="1"/>
  <c r="F22" i="1"/>
  <c r="H22" i="1" s="1"/>
  <c r="I22" i="1" s="1"/>
  <c r="G21" i="1"/>
  <c r="F21" i="1"/>
  <c r="H21" i="1" s="1"/>
  <c r="I21" i="1" s="1"/>
  <c r="G20" i="1"/>
  <c r="F20" i="1"/>
  <c r="H20" i="1" s="1"/>
  <c r="I20" i="1" s="1"/>
  <c r="G19" i="1"/>
  <c r="F19" i="1"/>
  <c r="H19" i="1" s="1"/>
  <c r="I19" i="1" s="1"/>
  <c r="G18" i="1"/>
  <c r="F18" i="1"/>
  <c r="H18" i="1" s="1"/>
  <c r="I18" i="1" s="1"/>
  <c r="G17" i="1"/>
  <c r="F17" i="1"/>
  <c r="H17" i="1" s="1"/>
  <c r="I17" i="1" s="1"/>
  <c r="I29" i="1" s="1"/>
  <c r="G16" i="1"/>
  <c r="F16" i="1"/>
  <c r="H16" i="1" s="1"/>
  <c r="I16" i="1" s="1"/>
  <c r="I28" i="1" s="1"/>
</calcChain>
</file>

<file path=xl/sharedStrings.xml><?xml version="1.0" encoding="utf-8"?>
<sst xmlns="http://schemas.openxmlformats.org/spreadsheetml/2006/main" count="54" uniqueCount="34">
  <si>
    <t>様式　灯第６号  （要綱第９条及び実施要領第７条関係）</t>
    <rPh sb="3" eb="4">
      <t>トウ</t>
    </rPh>
    <rPh sb="10" eb="12">
      <t>ヨウコウ</t>
    </rPh>
    <rPh sb="12" eb="13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2"/>
  </si>
  <si>
    <t>交通安全灯補助金変更承認申請額内訳書</t>
    <rPh sb="0" eb="5">
      <t>コウツウアンゼントウ</t>
    </rPh>
    <rPh sb="8" eb="10">
      <t>ヘンコウ</t>
    </rPh>
    <rPh sb="10" eb="12">
      <t>ショウニン</t>
    </rPh>
    <rPh sb="12" eb="13">
      <t>シン</t>
    </rPh>
    <rPh sb="13" eb="14">
      <t>ショウ</t>
    </rPh>
    <rPh sb="14" eb="15">
      <t>ガク</t>
    </rPh>
    <rPh sb="15" eb="17">
      <t>ウチワケ</t>
    </rPh>
    <rPh sb="17" eb="18">
      <t>ショ</t>
    </rPh>
    <phoneticPr fontId="2"/>
  </si>
  <si>
    <r>
      <t>◎ 下表の</t>
    </r>
    <r>
      <rPr>
        <u/>
        <sz val="11"/>
        <color theme="1"/>
        <rFont val="ＭＳ Ｐ明朝"/>
        <family val="1"/>
        <charset val="128"/>
      </rPr>
      <t>太枠の部分のみ入力</t>
    </r>
    <r>
      <rPr>
        <sz val="11"/>
        <color theme="1"/>
        <rFont val="ＭＳ Ｐ明朝"/>
        <family val="1"/>
        <charset val="128"/>
      </rPr>
      <t>してください。（各区分ごとの｢灯数｣・｢1灯当り見積額｣）</t>
    </r>
    <rPh sb="2" eb="4">
      <t>カヒョウ</t>
    </rPh>
    <rPh sb="5" eb="7">
      <t>フトワク</t>
    </rPh>
    <rPh sb="8" eb="10">
      <t>ブブン</t>
    </rPh>
    <rPh sb="12" eb="14">
      <t>ニュウリョク</t>
    </rPh>
    <rPh sb="22" eb="25">
      <t>カククブン</t>
    </rPh>
    <rPh sb="29" eb="31">
      <t>トウスウ</t>
    </rPh>
    <rPh sb="35" eb="36">
      <t>トウ</t>
    </rPh>
    <rPh sb="36" eb="37">
      <t>アタ</t>
    </rPh>
    <rPh sb="38" eb="40">
      <t>ミツモリ</t>
    </rPh>
    <rPh sb="40" eb="41">
      <t>ガク</t>
    </rPh>
    <phoneticPr fontId="2"/>
  </si>
  <si>
    <r>
      <t xml:space="preserve">◎ </t>
    </r>
    <r>
      <rPr>
        <u/>
        <sz val="11"/>
        <color theme="1"/>
        <rFont val="ＭＳ Ｐ明朝"/>
        <family val="1"/>
        <charset val="128"/>
      </rPr>
      <t>補助金の額が増となる、以下の変更はできません</t>
    </r>
    <r>
      <rPr>
        <sz val="11"/>
        <color theme="1"/>
        <rFont val="ＭＳ Ｐ明朝"/>
        <family val="1"/>
        <charset val="128"/>
      </rPr>
      <t>。</t>
    </r>
    <rPh sb="2" eb="4">
      <t>ホジョ</t>
    </rPh>
    <rPh sb="4" eb="5">
      <t>キン</t>
    </rPh>
    <rPh sb="6" eb="7">
      <t>ガク</t>
    </rPh>
    <rPh sb="8" eb="9">
      <t>ゾウ</t>
    </rPh>
    <rPh sb="13" eb="15">
      <t>イカ</t>
    </rPh>
    <rPh sb="16" eb="18">
      <t>ヘンコウ</t>
    </rPh>
    <phoneticPr fontId="2"/>
  </si>
  <si>
    <t>　・工事箇所数（灯数）の増加。</t>
    <rPh sb="2" eb="4">
      <t>コウジ</t>
    </rPh>
    <rPh sb="4" eb="6">
      <t>カショ</t>
    </rPh>
    <rPh sb="6" eb="7">
      <t>スウ</t>
    </rPh>
    <rPh sb="8" eb="10">
      <t>トウスウ</t>
    </rPh>
    <rPh sb="12" eb="14">
      <t>ゾウカ</t>
    </rPh>
    <phoneticPr fontId="2"/>
  </si>
  <si>
    <t>　・添架式から自立式への変更。（新設、更新、撤去の何れの場合も不可）</t>
    <rPh sb="2" eb="4">
      <t>テンカ</t>
    </rPh>
    <rPh sb="4" eb="5">
      <t>シキ</t>
    </rPh>
    <rPh sb="7" eb="9">
      <t>ジリツ</t>
    </rPh>
    <rPh sb="9" eb="10">
      <t>シキ</t>
    </rPh>
    <rPh sb="12" eb="14">
      <t>ヘンコウ</t>
    </rPh>
    <rPh sb="16" eb="18">
      <t>シンセツ</t>
    </rPh>
    <rPh sb="19" eb="21">
      <t>コウシン</t>
    </rPh>
    <rPh sb="22" eb="24">
      <t>テッキョ</t>
    </rPh>
    <rPh sb="25" eb="26">
      <t>イズ</t>
    </rPh>
    <rPh sb="28" eb="30">
      <t>バアイ</t>
    </rPh>
    <rPh sb="31" eb="33">
      <t>フカ</t>
    </rPh>
    <phoneticPr fontId="2"/>
  </si>
  <si>
    <t>　・撤去から新設又は更新への変更。</t>
    <rPh sb="2" eb="4">
      <t>テッキョ</t>
    </rPh>
    <rPh sb="6" eb="8">
      <t>シンセツ</t>
    </rPh>
    <rPh sb="8" eb="9">
      <t>マタ</t>
    </rPh>
    <rPh sb="10" eb="12">
      <t>コウシン</t>
    </rPh>
    <rPh sb="14" eb="16">
      <t>ヘンコウ</t>
    </rPh>
    <phoneticPr fontId="2"/>
  </si>
  <si>
    <t>工事　　　　　区 分</t>
    <rPh sb="0" eb="2">
      <t>コウジ</t>
    </rPh>
    <rPh sb="7" eb="8">
      <t>ク</t>
    </rPh>
    <rPh sb="9" eb="10">
      <t>フン</t>
    </rPh>
    <phoneticPr fontId="2"/>
  </si>
  <si>
    <t>設置         方 式</t>
    <rPh sb="0" eb="2">
      <t>セッチ</t>
    </rPh>
    <rPh sb="11" eb="12">
      <t>カタ</t>
    </rPh>
    <rPh sb="13" eb="14">
      <t>シキ</t>
    </rPh>
    <phoneticPr fontId="2"/>
  </si>
  <si>
    <t>当初　　／変更</t>
    <rPh sb="0" eb="2">
      <t>トウショ</t>
    </rPh>
    <rPh sb="5" eb="7">
      <t>ヘンコウ</t>
    </rPh>
    <phoneticPr fontId="2"/>
  </si>
  <si>
    <t>灯数</t>
    <rPh sb="0" eb="1">
      <t>トウ</t>
    </rPh>
    <rPh sb="1" eb="2">
      <t>スウ</t>
    </rPh>
    <phoneticPr fontId="2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</si>
  <si>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2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</si>
  <si>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2"/>
  </si>
  <si>
    <t>限度額</t>
    <rPh sb="0" eb="2">
      <t>ゲンド</t>
    </rPh>
    <rPh sb="2" eb="3">
      <t>ガク</t>
    </rPh>
    <phoneticPr fontId="2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</si>
  <si>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2"/>
  </si>
  <si>
    <r>
      <t>申請額</t>
    </r>
    <r>
      <rPr>
        <sz val="10"/>
        <color theme="1"/>
        <rFont val="ＭＳ Ｐ明朝"/>
        <family val="1"/>
        <charset val="128"/>
      </rPr>
      <t>　　　(①×⑤)</t>
    </r>
    <rPh sb="0" eb="2">
      <t>シンセイ</t>
    </rPh>
    <rPh sb="2" eb="3">
      <t>ガク</t>
    </rPh>
    <phoneticPr fontId="2"/>
  </si>
  <si>
    <t>備考</t>
    <rPh sb="0" eb="2">
      <t>ビコウ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</si>
  <si>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</si>
  <si>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</si>
  <si>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</si>
  <si>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</si>
  <si>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</si>
  <si>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</si>
  <si>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(灯)</t>
    <rPh sb="1" eb="2">
      <t>トウ</t>
    </rPh>
    <phoneticPr fontId="2"/>
  </si>
  <si>
    <t>(円)</t>
    <rPh sb="1" eb="2">
      <t>エン</t>
    </rPh>
    <phoneticPr fontId="2"/>
  </si>
  <si>
    <t>新設</t>
    <rPh sb="0" eb="2">
      <t>シンセツ</t>
    </rPh>
    <phoneticPr fontId="2"/>
  </si>
  <si>
    <t>添架式</t>
    <rPh sb="0" eb="2">
      <t>テンカ</t>
    </rPh>
    <rPh sb="2" eb="3">
      <t>シキ</t>
    </rPh>
    <phoneticPr fontId="2"/>
  </si>
  <si>
    <t>当初</t>
    <rPh sb="0" eb="2">
      <t>トウショ</t>
    </rPh>
    <phoneticPr fontId="2"/>
  </si>
  <si>
    <t>変更後</t>
    <rPh sb="0" eb="2">
      <t>ヘンコウ</t>
    </rPh>
    <rPh sb="2" eb="3">
      <t>ゴ</t>
    </rPh>
    <phoneticPr fontId="2"/>
  </si>
  <si>
    <t>自立式</t>
    <rPh sb="0" eb="2">
      <t>ジリツ</t>
    </rPh>
    <rPh sb="2" eb="3">
      <t>シキ</t>
    </rPh>
    <phoneticPr fontId="2"/>
  </si>
  <si>
    <t>更新</t>
    <rPh sb="0" eb="2">
      <t>コウシン</t>
    </rPh>
    <phoneticPr fontId="2"/>
  </si>
  <si>
    <t>撤去</t>
    <rPh sb="0" eb="2">
      <t>テッキョ</t>
    </rPh>
    <phoneticPr fontId="2"/>
  </si>
  <si>
    <t>合計</t>
    <rPh sb="0" eb="2">
      <t>ゴウケイ</t>
    </rPh>
    <phoneticPr fontId="2"/>
  </si>
  <si>
    <t>---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</si>
</sst>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u/>
      <sz val="11"/>
      <color theme="1"/>
      <name val="ＭＳ Ｐ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3" fontId="1" fillId="0" borderId="6" xfId="0" applyNumberFormat="1" applyFont="1" applyFill="1" applyBorder="1">
      <alignment vertical="center"/>
    </xf>
    <xf numFmtId="3" fontId="1" fillId="0" borderId="7" xfId="0" applyNumberFormat="1" applyFont="1" applyBorder="1">
      <alignment vertical="center"/>
    </xf>
    <xf numFmtId="3" fontId="1" fillId="0" borderId="8" xfId="0" applyNumberFormat="1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3" fontId="1" fillId="0" borderId="11" xfId="0" applyNumberFormat="1" applyFont="1" applyFill="1" applyBorder="1">
      <alignment vertical="center"/>
    </xf>
    <xf numFmtId="3" fontId="1" fillId="0" borderId="12" xfId="0" applyNumberFormat="1" applyFont="1" applyBorder="1">
      <alignment vertical="center"/>
    </xf>
    <xf numFmtId="3" fontId="1" fillId="0" borderId="13" xfId="0" applyNumberFormat="1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3" fontId="1" fillId="0" borderId="15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" fillId="2" borderId="9" xfId="0" quotePrefix="1" applyFont="1" applyFill="1" applyBorder="1" applyAlignment="1">
      <alignment vertical="center"/>
    </xf>
    <xf numFmtId="0" fontId="1" fillId="2" borderId="17" xfId="0" quotePrefix="1" applyFont="1" applyFill="1" applyBorder="1" applyAlignment="1">
      <alignment horizontal="center" vertical="center"/>
    </xf>
    <xf numFmtId="0" fontId="1" fillId="2" borderId="18" xfId="0" quotePrefix="1" applyFont="1" applyFill="1" applyBorder="1" applyAlignment="1">
      <alignment horizontal="center" vertical="center"/>
    </xf>
    <xf numFmtId="3" fontId="8" fillId="0" borderId="8" xfId="0" applyNumberFormat="1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2" borderId="14" xfId="0" applyFont="1" applyFill="1" applyBorder="1" applyAlignment="1">
      <alignment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3" fontId="8" fillId="0" borderId="1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77FF0-76D7-46C2-AC27-F07BCD9D5D95}">
  <dimension ref="A1:N29"/>
  <sheetViews>
    <sheetView tabSelected="1" workbookViewId="0">
      <selection activeCell="A4" sqref="A4"/>
    </sheetView>
  </sheetViews>
  <sheetFormatPr defaultRowHeight="18" x14ac:dyDescent="0.45"/>
  <cols>
    <col min="1" max="1" width="5.19921875" customWidth="1"/>
    <col min="2" max="2" width="7.19921875" customWidth="1"/>
    <col min="3" max="3" width="6.8984375" customWidth="1"/>
    <col min="4" max="4" width="3.69921875" customWidth="1"/>
    <col min="5" max="7" width="7.69921875" customWidth="1"/>
    <col min="8" max="8" width="8.296875" customWidth="1"/>
    <col min="9" max="9" width="8.19921875" customWidth="1"/>
    <col min="10" max="10" width="15.09765625" customWidth="1"/>
  </cols>
  <sheetData>
    <row r="1" spans="1:14" x14ac:dyDescent="0.45">
      <c r="A1" s="1" t="s">
        <v>0</v>
      </c>
    </row>
    <row r="3" spans="1:14" ht="25.8" customHeight="1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4" ht="25.8" customHeight="1" x14ac:dyDescent="0.45">
      <c r="A4" s="3"/>
      <c r="B4" s="3"/>
      <c r="C4" s="3"/>
      <c r="D4" s="3"/>
      <c r="E4" s="3"/>
      <c r="F4" s="3"/>
      <c r="G4" s="3"/>
      <c r="H4" s="3"/>
      <c r="I4" s="3"/>
    </row>
    <row r="5" spans="1:14" x14ac:dyDescent="0.45">
      <c r="A5" s="4" t="s">
        <v>2</v>
      </c>
    </row>
    <row r="6" spans="1:14" ht="7.8" customHeight="1" x14ac:dyDescent="0.45">
      <c r="A6" s="4"/>
    </row>
    <row r="7" spans="1:14" x14ac:dyDescent="0.45">
      <c r="A7" s="4" t="s">
        <v>3</v>
      </c>
    </row>
    <row r="8" spans="1:14" x14ac:dyDescent="0.45">
      <c r="A8" s="4" t="s">
        <v>4</v>
      </c>
    </row>
    <row r="9" spans="1:14" x14ac:dyDescent="0.45">
      <c r="A9" s="4" t="s">
        <v>5</v>
      </c>
    </row>
    <row r="10" spans="1:14" x14ac:dyDescent="0.45">
      <c r="A10" s="4" t="s">
        <v>6</v>
      </c>
    </row>
    <row r="11" spans="1:14" x14ac:dyDescent="0.45">
      <c r="A11" s="4"/>
      <c r="B11" s="5"/>
      <c r="C11" s="5"/>
      <c r="D11" s="5"/>
      <c r="E11" s="5"/>
      <c r="F11" s="5"/>
      <c r="G11" s="5"/>
      <c r="H11" s="5"/>
      <c r="I11" s="5"/>
    </row>
    <row r="12" spans="1:14" ht="25.2" customHeight="1" x14ac:dyDescent="0.45">
      <c r="A12" s="6" t="s">
        <v>7</v>
      </c>
      <c r="B12" s="6" t="s">
        <v>8</v>
      </c>
      <c r="C12" s="6" t="s">
        <v>9</v>
      </c>
      <c r="D12" s="7" t="s">
        <v>10</v>
      </c>
      <c r="E12" s="6" t="s">
        <v>11</v>
      </c>
      <c r="F12" s="6" t="s">
        <v>12</v>
      </c>
      <c r="G12" s="8" t="s">
        <v>13</v>
      </c>
      <c r="H12" s="6" t="s">
        <v>14</v>
      </c>
      <c r="I12" s="6" t="s">
        <v>15</v>
      </c>
      <c r="J12" s="6" t="s">
        <v>16</v>
      </c>
    </row>
    <row r="13" spans="1:14" ht="34.200000000000003" customHeight="1" x14ac:dyDescent="0.45">
      <c r="A13" s="9"/>
      <c r="B13" s="9"/>
      <c r="C13" s="9"/>
      <c r="D13" s="10"/>
      <c r="E13" s="9"/>
      <c r="F13" s="9"/>
      <c r="G13" s="11"/>
      <c r="H13" s="9"/>
      <c r="I13" s="9"/>
      <c r="J13" s="9"/>
    </row>
    <row r="14" spans="1:14" x14ac:dyDescent="0.45">
      <c r="A14" s="9"/>
      <c r="B14" s="9"/>
      <c r="C14" s="9"/>
      <c r="D14" s="12" t="s">
        <v>17</v>
      </c>
      <c r="E14" s="13" t="s">
        <v>18</v>
      </c>
      <c r="F14" s="12" t="s">
        <v>19</v>
      </c>
      <c r="G14" s="12" t="s">
        <v>20</v>
      </c>
      <c r="H14" s="12" t="s">
        <v>21</v>
      </c>
      <c r="I14" s="12" t="s">
        <v>22</v>
      </c>
      <c r="J14" s="9"/>
      <c r="K14" s="14"/>
      <c r="L14" s="15"/>
      <c r="M14" s="15"/>
      <c r="N14" s="15"/>
    </row>
    <row r="15" spans="1:14" ht="18.600000000000001" thickBot="1" x14ac:dyDescent="0.5">
      <c r="A15" s="16"/>
      <c r="B15" s="16"/>
      <c r="C15" s="16"/>
      <c r="D15" s="12" t="s">
        <v>23</v>
      </c>
      <c r="E15" s="13" t="s">
        <v>24</v>
      </c>
      <c r="F15" s="13" t="s">
        <v>24</v>
      </c>
      <c r="G15" s="13" t="s">
        <v>24</v>
      </c>
      <c r="H15" s="13" t="s">
        <v>24</v>
      </c>
      <c r="I15" s="13" t="s">
        <v>24</v>
      </c>
      <c r="J15" s="16"/>
    </row>
    <row r="16" spans="1:14" ht="18.600000000000001" thickTop="1" x14ac:dyDescent="0.45">
      <c r="A16" s="17" t="s">
        <v>25</v>
      </c>
      <c r="B16" s="8" t="s">
        <v>26</v>
      </c>
      <c r="C16" s="18" t="s">
        <v>27</v>
      </c>
      <c r="D16" s="19"/>
      <c r="E16" s="20"/>
      <c r="F16" s="21" t="str">
        <f t="shared" ref="F16:F27" si="0">IF(E16="","",ROUNDDOWN(E16/3,-3))</f>
        <v/>
      </c>
      <c r="G16" s="22" t="str">
        <f>IF(OR(D16="",E16=""),"",15000)</f>
        <v/>
      </c>
      <c r="H16" s="22" t="str">
        <f t="shared" ref="H16:H27" si="1">IF(F16="","",IF(G16&gt;=F16,F16,G16))</f>
        <v/>
      </c>
      <c r="I16" s="22" t="str">
        <f t="shared" ref="I16:I27" si="2">IF(OR(D16="",H16=""),"",INT(D16*H16))</f>
        <v/>
      </c>
      <c r="J16" s="21"/>
    </row>
    <row r="17" spans="1:10" ht="18.600000000000001" thickBot="1" x14ac:dyDescent="0.5">
      <c r="A17" s="23"/>
      <c r="B17" s="24"/>
      <c r="C17" s="25" t="s">
        <v>28</v>
      </c>
      <c r="D17" s="26"/>
      <c r="E17" s="27"/>
      <c r="F17" s="28" t="str">
        <f t="shared" si="0"/>
        <v/>
      </c>
      <c r="G17" s="29" t="str">
        <f>IF(OR(D17="",E17=""),"",15000)</f>
        <v/>
      </c>
      <c r="H17" s="29" t="str">
        <f t="shared" si="1"/>
        <v/>
      </c>
      <c r="I17" s="29" t="str">
        <f t="shared" si="2"/>
        <v/>
      </c>
      <c r="J17" s="28"/>
    </row>
    <row r="18" spans="1:10" ht="18.600000000000001" thickTop="1" x14ac:dyDescent="0.45">
      <c r="A18" s="23"/>
      <c r="B18" s="8" t="s">
        <v>29</v>
      </c>
      <c r="C18" s="18" t="s">
        <v>27</v>
      </c>
      <c r="D18" s="19"/>
      <c r="E18" s="20"/>
      <c r="F18" s="21" t="str">
        <f t="shared" si="0"/>
        <v/>
      </c>
      <c r="G18" s="22" t="str">
        <f>IF(OR(D18="",E18=""),"",60000)</f>
        <v/>
      </c>
      <c r="H18" s="22" t="str">
        <f t="shared" si="1"/>
        <v/>
      </c>
      <c r="I18" s="22" t="str">
        <f t="shared" si="2"/>
        <v/>
      </c>
      <c r="J18" s="21"/>
    </row>
    <row r="19" spans="1:10" ht="18.600000000000001" thickBot="1" x14ac:dyDescent="0.5">
      <c r="A19" s="30"/>
      <c r="B19" s="24"/>
      <c r="C19" s="25" t="s">
        <v>28</v>
      </c>
      <c r="D19" s="26"/>
      <c r="E19" s="27"/>
      <c r="F19" s="28" t="str">
        <f t="shared" si="0"/>
        <v/>
      </c>
      <c r="G19" s="29" t="str">
        <f>IF(OR(D19="",E19=""),"",60000)</f>
        <v/>
      </c>
      <c r="H19" s="29" t="str">
        <f t="shared" si="1"/>
        <v/>
      </c>
      <c r="I19" s="29" t="str">
        <f t="shared" si="2"/>
        <v/>
      </c>
      <c r="J19" s="28"/>
    </row>
    <row r="20" spans="1:10" ht="18.600000000000001" thickTop="1" x14ac:dyDescent="0.45">
      <c r="A20" s="8" t="s">
        <v>30</v>
      </c>
      <c r="B20" s="8" t="s">
        <v>26</v>
      </c>
      <c r="C20" s="18" t="s">
        <v>27</v>
      </c>
      <c r="D20" s="19"/>
      <c r="E20" s="20"/>
      <c r="F20" s="21" t="str">
        <f t="shared" si="0"/>
        <v/>
      </c>
      <c r="G20" s="22" t="str">
        <f>IF(OR(D20="",E20=""),"",15000)</f>
        <v/>
      </c>
      <c r="H20" s="22" t="str">
        <f t="shared" si="1"/>
        <v/>
      </c>
      <c r="I20" s="22" t="str">
        <f t="shared" si="2"/>
        <v/>
      </c>
      <c r="J20" s="21"/>
    </row>
    <row r="21" spans="1:10" ht="18.600000000000001" thickBot="1" x14ac:dyDescent="0.5">
      <c r="A21" s="11"/>
      <c r="B21" s="24"/>
      <c r="C21" s="25" t="s">
        <v>28</v>
      </c>
      <c r="D21" s="26"/>
      <c r="E21" s="27"/>
      <c r="F21" s="28" t="str">
        <f t="shared" si="0"/>
        <v/>
      </c>
      <c r="G21" s="29" t="str">
        <f>IF(OR(D21="",E21=""),"",15000)</f>
        <v/>
      </c>
      <c r="H21" s="29" t="str">
        <f t="shared" si="1"/>
        <v/>
      </c>
      <c r="I21" s="29" t="str">
        <f t="shared" si="2"/>
        <v/>
      </c>
      <c r="J21" s="28"/>
    </row>
    <row r="22" spans="1:10" ht="18.600000000000001" thickTop="1" x14ac:dyDescent="0.45">
      <c r="A22" s="11"/>
      <c r="B22" s="8" t="s">
        <v>29</v>
      </c>
      <c r="C22" s="18" t="s">
        <v>27</v>
      </c>
      <c r="D22" s="19"/>
      <c r="E22" s="20"/>
      <c r="F22" s="21" t="str">
        <f t="shared" si="0"/>
        <v/>
      </c>
      <c r="G22" s="22" t="str">
        <f>IF(OR(D22="",E22=""),"",60000)</f>
        <v/>
      </c>
      <c r="H22" s="22" t="str">
        <f t="shared" si="1"/>
        <v/>
      </c>
      <c r="I22" s="22" t="str">
        <f t="shared" si="2"/>
        <v/>
      </c>
      <c r="J22" s="31"/>
    </row>
    <row r="23" spans="1:10" ht="18.600000000000001" thickBot="1" x14ac:dyDescent="0.5">
      <c r="A23" s="24"/>
      <c r="B23" s="24"/>
      <c r="C23" s="25" t="s">
        <v>28</v>
      </c>
      <c r="D23" s="26"/>
      <c r="E23" s="27"/>
      <c r="F23" s="28" t="str">
        <f t="shared" si="0"/>
        <v/>
      </c>
      <c r="G23" s="29" t="str">
        <f>IF(OR(D23="",E23=""),"",60000)</f>
        <v/>
      </c>
      <c r="H23" s="29" t="str">
        <f t="shared" si="1"/>
        <v/>
      </c>
      <c r="I23" s="29" t="str">
        <f t="shared" si="2"/>
        <v/>
      </c>
      <c r="J23" s="31"/>
    </row>
    <row r="24" spans="1:10" ht="18.600000000000001" thickTop="1" x14ac:dyDescent="0.45">
      <c r="A24" s="17" t="s">
        <v>31</v>
      </c>
      <c r="B24" s="8" t="s">
        <v>26</v>
      </c>
      <c r="C24" s="18" t="s">
        <v>27</v>
      </c>
      <c r="D24" s="19"/>
      <c r="E24" s="20"/>
      <c r="F24" s="21" t="str">
        <f t="shared" si="0"/>
        <v/>
      </c>
      <c r="G24" s="22" t="str">
        <f>IF(OR(D24="",E24=""),"",5000)</f>
        <v/>
      </c>
      <c r="H24" s="22" t="str">
        <f t="shared" si="1"/>
        <v/>
      </c>
      <c r="I24" s="22" t="str">
        <f t="shared" si="2"/>
        <v/>
      </c>
      <c r="J24" s="21"/>
    </row>
    <row r="25" spans="1:10" ht="18.600000000000001" thickBot="1" x14ac:dyDescent="0.5">
      <c r="A25" s="23"/>
      <c r="B25" s="24"/>
      <c r="C25" s="25" t="s">
        <v>28</v>
      </c>
      <c r="D25" s="26"/>
      <c r="E25" s="27"/>
      <c r="F25" s="28" t="str">
        <f t="shared" si="0"/>
        <v/>
      </c>
      <c r="G25" s="29" t="str">
        <f>IF(OR(D25="",E25=""),"",5000)</f>
        <v/>
      </c>
      <c r="H25" s="29" t="str">
        <f t="shared" si="1"/>
        <v/>
      </c>
      <c r="I25" s="29" t="str">
        <f t="shared" si="2"/>
        <v/>
      </c>
      <c r="J25" s="28"/>
    </row>
    <row r="26" spans="1:10" ht="18.600000000000001" thickTop="1" x14ac:dyDescent="0.45">
      <c r="A26" s="23"/>
      <c r="B26" s="8" t="s">
        <v>29</v>
      </c>
      <c r="C26" s="18" t="s">
        <v>27</v>
      </c>
      <c r="D26" s="19"/>
      <c r="E26" s="20"/>
      <c r="F26" s="21" t="str">
        <f t="shared" si="0"/>
        <v/>
      </c>
      <c r="G26" s="22" t="str">
        <f>IF(OR(D26="",E26=""),"",35000)</f>
        <v/>
      </c>
      <c r="H26" s="22" t="str">
        <f t="shared" si="1"/>
        <v/>
      </c>
      <c r="I26" s="22" t="str">
        <f t="shared" si="2"/>
        <v/>
      </c>
      <c r="J26" s="21"/>
    </row>
    <row r="27" spans="1:10" ht="18.600000000000001" thickBot="1" x14ac:dyDescent="0.5">
      <c r="A27" s="30"/>
      <c r="B27" s="24"/>
      <c r="C27" s="25" t="s">
        <v>28</v>
      </c>
      <c r="D27" s="26"/>
      <c r="E27" s="27"/>
      <c r="F27" s="28" t="str">
        <f t="shared" si="0"/>
        <v/>
      </c>
      <c r="G27" s="29" t="str">
        <f>IF(OR(D27="",E27=""),"",35000)</f>
        <v/>
      </c>
      <c r="H27" s="29" t="str">
        <f t="shared" si="1"/>
        <v/>
      </c>
      <c r="I27" s="29" t="str">
        <f t="shared" si="2"/>
        <v/>
      </c>
      <c r="J27" s="28"/>
    </row>
    <row r="28" spans="1:10" ht="18.600000000000001" thickTop="1" x14ac:dyDescent="0.45">
      <c r="A28" s="32" t="s">
        <v>32</v>
      </c>
      <c r="B28" s="33" t="s">
        <v>33</v>
      </c>
      <c r="C28" s="34" t="s">
        <v>27</v>
      </c>
      <c r="D28" s="35" t="str">
        <f>IF(COUNT(D16,D18,D20,D22,D24,D26)=0,"",SUM(D16,D18,D20,D22,D24,D26))</f>
        <v/>
      </c>
      <c r="E28" s="36"/>
      <c r="F28" s="37"/>
      <c r="G28" s="37"/>
      <c r="H28" s="38"/>
      <c r="I28" s="39" t="str">
        <f>IF(COUNT(I16,I18,I20,I22,I24,I26)=0,"",SUM(I16,I18,I20,I22,I24,I26))</f>
        <v/>
      </c>
      <c r="J28" s="21"/>
    </row>
    <row r="29" spans="1:10" x14ac:dyDescent="0.45">
      <c r="A29" s="40"/>
      <c r="B29" s="24"/>
      <c r="C29" s="41" t="s">
        <v>28</v>
      </c>
      <c r="D29" s="41" t="str">
        <f>IF(COUNT(D17,D19,D21,D23,D25,D27)=0,"",SUM(D17,D19,D21,D23,D25,D27))</f>
        <v/>
      </c>
      <c r="E29" s="42"/>
      <c r="F29" s="43"/>
      <c r="G29" s="43"/>
      <c r="H29" s="44"/>
      <c r="I29" s="45" t="str">
        <f>IF(COUNT(I17,I19,I21,I23,I25,I27)=0,"",SUM(I17,I19,I21,I23,I25,I27))</f>
        <v/>
      </c>
      <c r="J29" s="28"/>
    </row>
  </sheetData>
  <mergeCells count="25">
    <mergeCell ref="G28:G29"/>
    <mergeCell ref="H28:H29"/>
    <mergeCell ref="A24:A27"/>
    <mergeCell ref="B24:B25"/>
    <mergeCell ref="B26:B27"/>
    <mergeCell ref="A28:A29"/>
    <mergeCell ref="B28:B29"/>
    <mergeCell ref="F28:F29"/>
    <mergeCell ref="J12:J15"/>
    <mergeCell ref="A16:A19"/>
    <mergeCell ref="B16:B17"/>
    <mergeCell ref="B18:B19"/>
    <mergeCell ref="A20:A23"/>
    <mergeCell ref="B20:B21"/>
    <mergeCell ref="B22:B23"/>
    <mergeCell ref="A3:J3"/>
    <mergeCell ref="A12:A15"/>
    <mergeCell ref="B12:B15"/>
    <mergeCell ref="C12:C15"/>
    <mergeCell ref="D12:D13"/>
    <mergeCell ref="E12:E13"/>
    <mergeCell ref="F12:F13"/>
    <mergeCell ref="G12:G13"/>
    <mergeCell ref="H12:H13"/>
    <mergeCell ref="I12:I13"/>
  </mergeCells>
  <phoneticPr fontId="2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様式灯第6号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dcterms:created xsi:type="dcterms:W3CDTF">2023-07-26T05:04:08Z</dcterms:created>
  <dcterms:modified xsi:type="dcterms:W3CDTF">2023-07-26T05:04:34Z</dcterms:modified>
</cp:coreProperties>
</file>