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電力入札容量対策(ローカル)\R3諸データ電気\R4年度向け入札事務L\"/>
    </mc:Choice>
  </mc:AlternateContent>
  <xr:revisionPtr revIDLastSave="0" documentId="13_ncr:1_{130B59E8-5D80-416D-9801-F24C53278B32}" xr6:coauthVersionLast="36" xr6:coauthVersionMax="36" xr10:uidLastSave="{00000000-0000-0000-0000-000000000000}"/>
  <bookViews>
    <workbookView xWindow="0" yWindow="0" windowWidth="23040" windowHeight="9108" xr2:uid="{84E564E8-70C9-44CE-9E7B-FC71CF99E649}"/>
  </bookViews>
  <sheets>
    <sheet name="入札金額内訳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G15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G27" i="1" l="1"/>
  <c r="G28" i="1" s="1"/>
</calcChain>
</file>

<file path=xl/sharedStrings.xml><?xml version="1.0" encoding="utf-8"?>
<sst xmlns="http://schemas.openxmlformats.org/spreadsheetml/2006/main" count="33" uniqueCount="33">
  <si>
    <t>様式8</t>
    <rPh sb="0" eb="2">
      <t>ヨウシキ</t>
    </rPh>
    <phoneticPr fontId="4"/>
  </si>
  <si>
    <t>入　札　金　額　積　算　内　訳　書</t>
    <rPh sb="0" eb="1">
      <t>ニュウ</t>
    </rPh>
    <rPh sb="2" eb="3">
      <t>サツ</t>
    </rPh>
    <rPh sb="4" eb="5">
      <t>キン</t>
    </rPh>
    <rPh sb="6" eb="7">
      <t>ガク</t>
    </rPh>
    <rPh sb="8" eb="9">
      <t>セキ</t>
    </rPh>
    <rPh sb="10" eb="11">
      <t>サン</t>
    </rPh>
    <rPh sb="12" eb="13">
      <t>ウチ</t>
    </rPh>
    <rPh sb="14" eb="15">
      <t>ワケ</t>
    </rPh>
    <rPh sb="16" eb="17">
      <t>ショ</t>
    </rPh>
    <phoneticPr fontId="4"/>
  </si>
  <si>
    <t>令和 　　年　　月　　日</t>
    <rPh sb="0" eb="1">
      <t>レイ</t>
    </rPh>
    <rPh sb="1" eb="2">
      <t>ワ</t>
    </rPh>
    <rPh sb="5" eb="6">
      <t>ネン</t>
    </rPh>
    <rPh sb="8" eb="9">
      <t>ガツ</t>
    </rPh>
    <rPh sb="11" eb="12">
      <t>ニチ</t>
    </rPh>
    <phoneticPr fontId="4"/>
  </si>
  <si>
    <t>件名： 舞鶴市立学校で使用する電力調達</t>
    <rPh sb="7" eb="8">
      <t>リツ</t>
    </rPh>
    <rPh sb="8" eb="10">
      <t>ガッコウ</t>
    </rPh>
    <phoneticPr fontId="3"/>
  </si>
  <si>
    <t>所在地</t>
    <rPh sb="0" eb="3">
      <t>ショザイチ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</si>
  <si>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</si>
  <si>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代表者（役職・氏名）</t>
    <rPh sb="0" eb="3">
      <t>ダイヒョウシャ</t>
    </rPh>
    <rPh sb="4" eb="6">
      <t>ヤクショク</t>
    </rPh>
    <rPh sb="7" eb="9">
      <t>シメイ</t>
    </rPh>
    <phoneticPr fontId="4"/>
  </si>
  <si>
    <t>基本料金単価（税込）</t>
    <rPh sb="0" eb="2">
      <t>キホン</t>
    </rPh>
    <rPh sb="2" eb="4">
      <t>リョウキン</t>
    </rPh>
    <rPh sb="4" eb="6">
      <t>タンカ</t>
    </rPh>
    <rPh sb="7" eb="9">
      <t>ゼイコミ</t>
    </rPh>
    <phoneticPr fontId="4"/>
  </si>
  <si>
    <t>（契約電力：25施設・合計3095kW（令和3年8月までの12か月最大値）・力率100％）</t>
    <rPh sb="1" eb="3">
      <t>ケイヤク</t>
    </rPh>
    <rPh sb="3" eb="5">
      <t>デンリョク</t>
    </rPh>
    <rPh sb="8" eb="10">
      <t>シセツ</t>
    </rPh>
    <rPh sb="11" eb="13">
      <t>ゴウケイ</t>
    </rPh>
    <rPh sb="20" eb="22">
      <t>レイワ</t>
    </rPh>
    <rPh sb="23" eb="24">
      <t>ネン</t>
    </rPh>
    <rPh sb="25" eb="26">
      <t>ツキ</t>
    </rPh>
    <rPh sb="32" eb="33">
      <t>ゲツ</t>
    </rPh>
    <rPh sb="33" eb="36">
      <t>サイダイチ</t>
    </rPh>
    <rPh sb="38" eb="39">
      <t>リキ</t>
    </rPh>
    <rPh sb="39" eb="40">
      <t>リツ</t>
    </rPh>
    <phoneticPr fontId="4"/>
  </si>
  <si>
    <t>夏季単価（税込）</t>
    <rPh sb="0" eb="2">
      <t>カキ</t>
    </rPh>
    <rPh sb="2" eb="4">
      <t>タンカ</t>
    </rPh>
    <rPh sb="5" eb="7">
      <t>ゼイコミ</t>
    </rPh>
    <phoneticPr fontId="4"/>
  </si>
  <si>
    <t>その他季単価（税込）</t>
    <rPh sb="2" eb="3">
      <t>タ</t>
    </rPh>
    <rPh sb="3" eb="4">
      <t>キ</t>
    </rPh>
    <rPh sb="4" eb="6">
      <t>タンカ</t>
    </rPh>
    <rPh sb="7" eb="9">
      <t>ゼイコミ</t>
    </rPh>
    <phoneticPr fontId="4"/>
  </si>
  <si>
    <t>a 基本料金（円）</t>
    <rPh sb="2" eb="4">
      <t>キホン</t>
    </rPh>
    <rPh sb="4" eb="6">
      <t>リョウキン</t>
    </rPh>
    <rPh sb="7" eb="8">
      <t>エン</t>
    </rPh>
    <phoneticPr fontId="4"/>
  </si>
  <si>
    <t>力率</t>
    <rPh sb="0" eb="2">
      <t>リキリツ</t>
    </rPh>
    <phoneticPr fontId="4"/>
  </si>
  <si>
    <t>単価（円）</t>
    <rPh sb="0" eb="2">
      <t>タンカ</t>
    </rPh>
    <rPh sb="3" eb="4">
      <t>エン</t>
    </rPh>
    <phoneticPr fontId="4"/>
  </si>
  <si>
    <t>予定使用電力量合計
（kWh)</t>
    <rPh sb="0" eb="2">
      <t>ヨテイ</t>
    </rPh>
    <rPh sb="2" eb="4">
      <t>シヨウ</t>
    </rPh>
    <rPh sb="4" eb="6">
      <t>デンリョク</t>
    </rPh>
    <rPh sb="6" eb="7">
      <t>リョウ</t>
    </rPh>
    <rPh sb="7" eb="9">
      <t>ゴウケイ</t>
    </rPh>
    <phoneticPr fontId="4"/>
  </si>
  <si>
    <r>
      <t xml:space="preserve">月　　　額
</t>
    </r>
    <r>
      <rPr>
        <sz val="9"/>
        <rFont val="ＭＳ Ｐゴシック"/>
        <family val="3"/>
        <charset val="128"/>
      </rPr>
      <t>単価×予定使用電力量=b</t>
    </r>
    <rPh sb="0" eb="1">
      <t>ツキ</t>
    </rPh>
    <rPh sb="4" eb="5">
      <t>ガク</t>
    </rPh>
    <rPh sb="6" eb="8">
      <t>タンカ</t>
    </rPh>
    <rPh sb="9" eb="11">
      <t>ヨテイ</t>
    </rPh>
    <rPh sb="11" eb="13">
      <t>シヨウ</t>
    </rPh>
    <rPh sb="13" eb="15">
      <t>デンリョク</t>
    </rPh>
    <rPh sb="15" eb="16">
      <t>リョウ</t>
    </rPh>
    <phoneticPr fontId="4"/>
  </si>
  <si>
    <t>電気料金合計（円）
a+b</t>
    <rPh sb="0" eb="2">
      <t>デンキ</t>
    </rPh>
    <rPh sb="2" eb="4">
      <t>リョウキン</t>
    </rPh>
    <rPh sb="4" eb="6">
      <t>ゴウケイ</t>
    </rPh>
    <rPh sb="7" eb="8">
      <t>エン</t>
    </rPh>
    <phoneticPr fontId="4"/>
  </si>
  <si>
    <t>４月</t>
    <phoneticPr fontId="4"/>
  </si>
  <si>
    <t>５月</t>
    <phoneticPr fontId="4"/>
  </si>
  <si>
    <t>６月</t>
    <phoneticPr fontId="4"/>
  </si>
  <si>
    <t>７月</t>
    <phoneticPr fontId="4"/>
  </si>
  <si>
    <t>８月</t>
    <phoneticPr fontId="4"/>
  </si>
  <si>
    <t>９月</t>
    <rPh sb="1" eb="2">
      <t>ガツ</t>
    </rPh>
    <phoneticPr fontId="4"/>
  </si>
  <si>
    <t>１０月</t>
    <rPh sb="2" eb="3">
      <t>ガツ</t>
    </rPh>
    <phoneticPr fontId="4"/>
  </si>
  <si>
    <t>１１月</t>
    <rPh sb="2" eb="3">
      <t>ガツ</t>
    </rPh>
    <phoneticPr fontId="4"/>
  </si>
  <si>
    <t>１２月</t>
    <rPh sb="2" eb="3">
      <t>ガツ</t>
    </rPh>
    <phoneticPr fontId="4"/>
  </si>
  <si>
    <t>１月</t>
    <rPh sb="1" eb="2">
      <t>ガツ</t>
    </rPh>
    <phoneticPr fontId="4"/>
  </si>
  <si>
    <t>２月</t>
    <rPh sb="1" eb="2">
      <t>ガツ</t>
    </rPh>
    <phoneticPr fontId="4"/>
  </si>
  <si>
    <t>３月</t>
    <rPh sb="1" eb="2">
      <t>ガツ</t>
    </rPh>
    <phoneticPr fontId="4"/>
  </si>
  <si>
    <t>合計金額（税込）　　　①</t>
    <rPh sb="0" eb="2">
      <t>ゴウケイ</t>
    </rPh>
    <rPh sb="2" eb="4">
      <t>キンガク</t>
    </rPh>
    <rPh sb="5" eb="7">
      <t>ゼイコミ</t>
    </rPh>
    <phoneticPr fontId="4"/>
  </si>
  <si>
    <t>入札金額　①×（100/110）</t>
    <rPh sb="0" eb="2">
      <t>ニュウサツ</t>
    </rPh>
    <rPh sb="2" eb="3">
      <t>キン</t>
    </rPh>
    <rPh sb="3" eb="4">
      <t>ガク</t>
    </rPh>
    <phoneticPr fontId="4"/>
  </si>
  <si>
    <t>※注１　力率は１００％とし燃料費調整費及び電気事業者による再生可能エネルギー電気の特別措置法に基づく賦課金は考慮しないこと。</t>
    <rPh sb="1" eb="2">
      <t>チュウ</t>
    </rPh>
    <rPh sb="4" eb="5">
      <t>リキ</t>
    </rPh>
    <rPh sb="5" eb="6">
      <t>リツ</t>
    </rPh>
    <rPh sb="13" eb="16">
      <t>ネンリョウヒ</t>
    </rPh>
    <rPh sb="16" eb="18">
      <t>チョウセイ</t>
    </rPh>
    <rPh sb="18" eb="19">
      <t>ヒ</t>
    </rPh>
    <rPh sb="19" eb="20">
      <t>オヨ</t>
    </rPh>
    <rPh sb="21" eb="23">
      <t>デンキ</t>
    </rPh>
    <rPh sb="23" eb="26">
      <t>ジギョウシャ</t>
    </rPh>
    <rPh sb="29" eb="31">
      <t>サイセイ</t>
    </rPh>
    <rPh sb="31" eb="33">
      <t>カノウ</t>
    </rPh>
    <rPh sb="38" eb="40">
      <t>デンキ</t>
    </rPh>
    <rPh sb="41" eb="43">
      <t>トクベツ</t>
    </rPh>
    <rPh sb="43" eb="46">
      <t>ソチホウ</t>
    </rPh>
    <rPh sb="47" eb="48">
      <t>モト</t>
    </rPh>
    <rPh sb="50" eb="53">
      <t>フカキン</t>
    </rPh>
    <rPh sb="54" eb="56">
      <t>コウリョ</t>
    </rPh>
    <phoneticPr fontId="4"/>
  </si>
  <si>
    <t>　 注２　各月の計算途中は、全ての桁数を有効とし、各月の合計金額の１円未満を切捨てとする。</t>
    <rPh sb="2" eb="3">
      <t>チュウ</t>
    </rPh>
    <rPh sb="5" eb="7">
      <t>カクツキ</t>
    </rPh>
    <rPh sb="8" eb="10">
      <t>ケイサン</t>
    </rPh>
    <rPh sb="10" eb="12">
      <t>トチュウ</t>
    </rPh>
    <rPh sb="14" eb="15">
      <t>スベ</t>
    </rPh>
    <rPh sb="17" eb="19">
      <t>ケタスウ</t>
    </rPh>
    <rPh sb="20" eb="22">
      <t>ユウコウ</t>
    </rPh>
    <rPh sb="25" eb="27">
      <t>カクツキ</t>
    </rPh>
    <rPh sb="28" eb="30">
      <t>ゴウケイ</t>
    </rPh>
    <rPh sb="30" eb="32">
      <t>キンガク</t>
    </rPh>
    <rPh sb="34" eb="35">
      <t>エン</t>
    </rPh>
    <rPh sb="35" eb="37">
      <t>ミマン</t>
    </rPh>
    <rPh sb="38" eb="40">
      <t>キリス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</si>
</sst>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¥&quot;#,##0.00;[Red]&quot;¥&quot;\-#,##0.00"/>
    <numFmt numFmtId="176" formatCode="#,##0.00_);\(#,##0.00\)"/>
    <numFmt numFmtId="177" formatCode="#,##0.00_ ;[Red]\-#,##0.00\ "/>
    <numFmt numFmtId="178" formatCode="#,##0.00_);[Red]\(#,##0.0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38" fontId="5" fillId="0" borderId="0" xfId="1" applyFont="1" applyAlignment="1">
      <alignment horizontal="left" vertical="center"/>
    </xf>
    <xf numFmtId="38" fontId="5" fillId="0" borderId="0" xfId="1" applyFont="1" applyAlignment="1">
      <alignment horizontal="center" vertical="center"/>
    </xf>
    <xf numFmtId="0" fontId="5" fillId="0" borderId="0" xfId="0" applyFont="1">
      <alignment vertical="center"/>
    </xf>
    <xf numFmtId="38" fontId="2" fillId="0" borderId="0" xfId="1" applyFont="1" applyAlignment="1">
      <alignment horizontal="left" vertical="center"/>
    </xf>
    <xf numFmtId="38" fontId="2" fillId="0" borderId="1" xfId="1" applyFont="1" applyBorder="1" applyAlignment="1">
      <alignment horizontal="left" vertical="center"/>
    </xf>
    <xf numFmtId="0" fontId="5" fillId="0" borderId="1" xfId="0" applyFont="1" applyBorder="1">
      <alignment vertical="center"/>
    </xf>
    <xf numFmtId="38" fontId="5" fillId="0" borderId="1" xfId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8" fontId="2" fillId="0" borderId="3" xfId="1" applyNumberFormat="1" applyFont="1" applyBorder="1" applyAlignment="1">
      <alignment horizontal="right" vertical="center"/>
    </xf>
    <xf numFmtId="0" fontId="7" fillId="0" borderId="0" xfId="0" applyFont="1">
      <alignment vertical="center"/>
    </xf>
    <xf numFmtId="38" fontId="2" fillId="0" borderId="0" xfId="1" applyFont="1" applyFill="1">
      <alignment vertical="center"/>
    </xf>
    <xf numFmtId="0" fontId="2" fillId="0" borderId="0" xfId="0" applyFont="1" applyFill="1">
      <alignment vertical="center"/>
    </xf>
    <xf numFmtId="0" fontId="6" fillId="0" borderId="4" xfId="0" applyFont="1" applyBorder="1">
      <alignment vertical="center"/>
    </xf>
    <xf numFmtId="8" fontId="2" fillId="0" borderId="5" xfId="1" applyNumberFormat="1" applyFont="1" applyBorder="1" applyAlignment="1">
      <alignment horizontal="right" vertical="center"/>
    </xf>
    <xf numFmtId="0" fontId="6" fillId="0" borderId="6" xfId="0" applyFont="1" applyBorder="1">
      <alignment vertical="center"/>
    </xf>
    <xf numFmtId="8" fontId="2" fillId="0" borderId="7" xfId="1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38" fontId="2" fillId="0" borderId="8" xfId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right" vertical="center"/>
    </xf>
    <xf numFmtId="176" fontId="2" fillId="0" borderId="3" xfId="1" applyNumberFormat="1" applyFont="1" applyFill="1" applyBorder="1">
      <alignment vertical="center"/>
    </xf>
    <xf numFmtId="9" fontId="2" fillId="0" borderId="1" xfId="0" applyNumberFormat="1" applyFont="1" applyFill="1" applyBorder="1">
      <alignment vertical="center"/>
    </xf>
    <xf numFmtId="177" fontId="2" fillId="0" borderId="3" xfId="1" applyNumberFormat="1" applyFont="1" applyFill="1" applyBorder="1">
      <alignment vertical="center"/>
    </xf>
    <xf numFmtId="38" fontId="2" fillId="0" borderId="10" xfId="1" applyFont="1" applyFill="1" applyBorder="1">
      <alignment vertical="center"/>
    </xf>
    <xf numFmtId="178" fontId="2" fillId="0" borderId="3" xfId="0" applyNumberFormat="1" applyFont="1" applyFill="1" applyBorder="1">
      <alignment vertical="center"/>
    </xf>
    <xf numFmtId="38" fontId="2" fillId="0" borderId="11" xfId="1" applyFont="1" applyBorder="1">
      <alignment vertical="center"/>
    </xf>
    <xf numFmtId="0" fontId="2" fillId="0" borderId="12" xfId="0" applyFont="1" applyFill="1" applyBorder="1" applyAlignment="1">
      <alignment horizontal="right" vertical="center"/>
    </xf>
    <xf numFmtId="177" fontId="2" fillId="0" borderId="5" xfId="1" applyNumberFormat="1" applyFont="1" applyFill="1" applyBorder="1">
      <alignment vertical="center"/>
    </xf>
    <xf numFmtId="9" fontId="2" fillId="0" borderId="10" xfId="0" applyNumberFormat="1" applyFont="1" applyFill="1" applyBorder="1">
      <alignment vertical="center"/>
    </xf>
    <xf numFmtId="177" fontId="2" fillId="0" borderId="13" xfId="1" applyNumberFormat="1" applyFont="1" applyFill="1" applyBorder="1">
      <alignment vertical="center"/>
    </xf>
    <xf numFmtId="178" fontId="2" fillId="0" borderId="5" xfId="0" applyNumberFormat="1" applyFont="1" applyFill="1" applyBorder="1">
      <alignment vertical="center"/>
    </xf>
    <xf numFmtId="0" fontId="2" fillId="0" borderId="7" xfId="0" applyFont="1" applyFill="1" applyBorder="1" applyAlignment="1">
      <alignment horizontal="right" vertical="center"/>
    </xf>
    <xf numFmtId="177" fontId="2" fillId="0" borderId="7" xfId="1" applyNumberFormat="1" applyFont="1" applyFill="1" applyBorder="1">
      <alignment vertical="center"/>
    </xf>
    <xf numFmtId="9" fontId="2" fillId="0" borderId="14" xfId="0" applyNumberFormat="1" applyFont="1" applyFill="1" applyBorder="1">
      <alignment vertical="center"/>
    </xf>
    <xf numFmtId="178" fontId="2" fillId="0" borderId="12" xfId="0" applyNumberFormat="1" applyFont="1" applyFill="1" applyBorder="1">
      <alignment vertical="center"/>
    </xf>
    <xf numFmtId="0" fontId="2" fillId="0" borderId="15" xfId="0" applyFont="1" applyBorder="1">
      <alignment vertical="center"/>
    </xf>
    <xf numFmtId="38" fontId="2" fillId="0" borderId="15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38" fontId="2" fillId="0" borderId="17" xfId="1" applyFont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38" fontId="2" fillId="0" borderId="0" xfId="1" applyFont="1" applyBorder="1">
      <alignment vertical="center"/>
    </xf>
    <xf numFmtId="0" fontId="2" fillId="0" borderId="0" xfId="0" applyFont="1" applyBorder="1">
      <alignment vertical="center"/>
    </xf>
    <xf numFmtId="38" fontId="2" fillId="0" borderId="18" xfId="1" applyFont="1" applyBorder="1" applyAlignment="1">
      <alignment horizontal="center" vertical="center"/>
    </xf>
    <xf numFmtId="38" fontId="2" fillId="0" borderId="19" xfId="1" applyFont="1" applyBorder="1" applyAlignment="1">
      <alignment horizontal="center" vertical="center"/>
    </xf>
    <xf numFmtId="38" fontId="2" fillId="0" borderId="19" xfId="1" applyFont="1" applyBorder="1" applyAlignment="1">
      <alignment horizontal="right" vertical="center"/>
    </xf>
    <xf numFmtId="38" fontId="2" fillId="0" borderId="0" xfId="1" applyFont="1" applyBorder="1" applyAlignment="1">
      <alignment vertical="center"/>
    </xf>
    <xf numFmtId="38" fontId="2" fillId="0" borderId="0" xfId="1" applyFont="1" applyBorder="1" applyAlignment="1">
      <alignment horizontal="right" vertical="center"/>
    </xf>
    <xf numFmtId="38" fontId="2" fillId="0" borderId="0" xfId="1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6DD50-BF94-4A0D-97E6-DA79AE50EED7}">
  <sheetPr>
    <pageSetUpPr fitToPage="1"/>
  </sheetPr>
  <dimension ref="A1:G31"/>
  <sheetViews>
    <sheetView tabSelected="1" workbookViewId="0">
      <selection activeCell="G17" sqref="G17"/>
    </sheetView>
  </sheetViews>
  <sheetFormatPr defaultRowHeight="18" x14ac:dyDescent="0.45"/>
  <cols>
    <col min="1" max="1" width="18.5" customWidth="1"/>
    <col min="2" max="4" width="16.09765625" customWidth="1"/>
    <col min="5" max="5" width="18.59765625" customWidth="1"/>
    <col min="6" max="6" width="21.3984375" customWidth="1"/>
    <col min="7" max="7" width="16.09765625" customWidth="1"/>
  </cols>
  <sheetData>
    <row r="1" spans="1:7" x14ac:dyDescent="0.45">
      <c r="A1" s="1" t="s">
        <v>0</v>
      </c>
      <c r="B1" s="2"/>
      <c r="C1" s="1"/>
      <c r="D1" s="2"/>
      <c r="E1" s="1"/>
      <c r="F1" s="1"/>
      <c r="G1" s="2"/>
    </row>
    <row r="2" spans="1:7" ht="22.2" x14ac:dyDescent="0.45">
      <c r="A2" s="3" t="s">
        <v>1</v>
      </c>
      <c r="B2" s="3"/>
      <c r="C2" s="3"/>
      <c r="D2" s="3"/>
      <c r="E2" s="3"/>
      <c r="F2" s="3"/>
      <c r="G2" s="3"/>
    </row>
    <row r="3" spans="1:7" ht="22.2" x14ac:dyDescent="0.45">
      <c r="A3" s="4"/>
      <c r="B3" s="4"/>
      <c r="C3" s="4"/>
      <c r="D3" s="4"/>
      <c r="E3" s="4"/>
      <c r="F3" s="5" t="s">
        <v>2</v>
      </c>
      <c r="G3" s="5"/>
    </row>
    <row r="4" spans="1:7" ht="22.2" x14ac:dyDescent="0.45">
      <c r="A4" s="6" t="s">
        <v>3</v>
      </c>
      <c r="B4" s="7"/>
      <c r="C4" s="4"/>
      <c r="D4" s="7"/>
      <c r="E4" s="4"/>
      <c r="F4" s="8"/>
      <c r="G4" s="8"/>
    </row>
    <row r="5" spans="1:7" ht="22.2" x14ac:dyDescent="0.45">
      <c r="A5" s="6"/>
      <c r="B5" s="7"/>
      <c r="C5" s="4"/>
      <c r="D5" s="7"/>
      <c r="E5" s="1" t="s">
        <v>4</v>
      </c>
      <c r="F5" s="8"/>
      <c r="G5" s="8"/>
    </row>
    <row r="6" spans="1:7" ht="22.2" x14ac:dyDescent="0.45">
      <c r="A6" s="6"/>
      <c r="B6" s="7"/>
      <c r="C6" s="4"/>
      <c r="D6" s="7"/>
      <c r="E6" s="9" t="s">
        <v>5</v>
      </c>
      <c r="F6" s="8"/>
      <c r="G6" s="7"/>
    </row>
    <row r="7" spans="1:7" ht="22.2" x14ac:dyDescent="0.45">
      <c r="A7" s="8"/>
      <c r="B7" s="8"/>
      <c r="C7" s="4"/>
      <c r="D7" s="7"/>
      <c r="E7" s="10" t="s">
        <v>6</v>
      </c>
      <c r="F7" s="11"/>
      <c r="G7" s="12"/>
    </row>
    <row r="8" spans="1:7" x14ac:dyDescent="0.45">
      <c r="A8" s="1"/>
      <c r="B8" s="2"/>
      <c r="C8" s="1"/>
      <c r="D8" s="2"/>
      <c r="E8" s="1"/>
      <c r="F8" s="1"/>
      <c r="G8" s="2"/>
    </row>
    <row r="9" spans="1:7" ht="18.600000000000001" thickBot="1" x14ac:dyDescent="0.5">
      <c r="A9" s="1"/>
      <c r="B9" s="2"/>
      <c r="C9" s="1"/>
      <c r="D9" s="2"/>
      <c r="E9" s="1"/>
      <c r="F9" s="1"/>
      <c r="G9" s="2"/>
    </row>
    <row r="10" spans="1:7" ht="19.8" x14ac:dyDescent="0.45">
      <c r="A10" s="13" t="s">
        <v>7</v>
      </c>
      <c r="B10" s="14"/>
      <c r="C10" s="15" t="s">
        <v>8</v>
      </c>
      <c r="D10" s="16"/>
      <c r="E10" s="17"/>
      <c r="F10" s="17"/>
      <c r="G10" s="2"/>
    </row>
    <row r="11" spans="1:7" x14ac:dyDescent="0.45">
      <c r="A11" s="18" t="s">
        <v>9</v>
      </c>
      <c r="B11" s="19"/>
      <c r="C11" s="17"/>
      <c r="D11" s="16"/>
      <c r="E11" s="17"/>
      <c r="F11" s="17"/>
      <c r="G11" s="2"/>
    </row>
    <row r="12" spans="1:7" ht="18.600000000000001" thickBot="1" x14ac:dyDescent="0.5">
      <c r="A12" s="20" t="s">
        <v>10</v>
      </c>
      <c r="B12" s="21"/>
      <c r="C12" s="1"/>
      <c r="D12" s="2"/>
      <c r="E12" s="1"/>
      <c r="F12" s="1"/>
      <c r="G12" s="2"/>
    </row>
    <row r="13" spans="1:7" ht="18.600000000000001" thickBot="1" x14ac:dyDescent="0.5">
      <c r="A13" s="1"/>
      <c r="B13" s="2"/>
      <c r="C13" s="1"/>
      <c r="D13" s="2"/>
      <c r="E13" s="1"/>
      <c r="F13" s="1"/>
      <c r="G13" s="2"/>
    </row>
    <row r="14" spans="1:7" ht="54.6" thickBot="1" x14ac:dyDescent="0.5">
      <c r="A14" s="22"/>
      <c r="B14" s="23" t="s">
        <v>11</v>
      </c>
      <c r="C14" s="22" t="s">
        <v>12</v>
      </c>
      <c r="D14" s="23" t="s">
        <v>13</v>
      </c>
      <c r="E14" s="22" t="s">
        <v>14</v>
      </c>
      <c r="F14" s="22" t="s">
        <v>15</v>
      </c>
      <c r="G14" s="23" t="s">
        <v>16</v>
      </c>
    </row>
    <row r="15" spans="1:7" x14ac:dyDescent="0.45">
      <c r="A15" s="24" t="s">
        <v>17</v>
      </c>
      <c r="B15" s="25"/>
      <c r="C15" s="26">
        <v>1</v>
      </c>
      <c r="D15" s="27"/>
      <c r="E15" s="28">
        <v>200563</v>
      </c>
      <c r="F15" s="29">
        <f t="shared" ref="F15:F26" si="0">D15*E15</f>
        <v>0</v>
      </c>
      <c r="G15" s="30">
        <f t="shared" ref="G15:G26" si="1">TRUNC(B15+F15,0)</f>
        <v>0</v>
      </c>
    </row>
    <row r="16" spans="1:7" x14ac:dyDescent="0.45">
      <c r="A16" s="31" t="s">
        <v>18</v>
      </c>
      <c r="B16" s="32"/>
      <c r="C16" s="33">
        <v>1</v>
      </c>
      <c r="D16" s="34"/>
      <c r="E16" s="28">
        <v>191797</v>
      </c>
      <c r="F16" s="35">
        <f t="shared" si="0"/>
        <v>0</v>
      </c>
      <c r="G16" s="30">
        <f t="shared" si="1"/>
        <v>0</v>
      </c>
    </row>
    <row r="17" spans="1:7" x14ac:dyDescent="0.45">
      <c r="A17" s="31" t="s">
        <v>19</v>
      </c>
      <c r="B17" s="32"/>
      <c r="C17" s="33">
        <v>1</v>
      </c>
      <c r="D17" s="32"/>
      <c r="E17" s="28">
        <v>273714</v>
      </c>
      <c r="F17" s="35">
        <f t="shared" si="0"/>
        <v>0</v>
      </c>
      <c r="G17" s="30">
        <f t="shared" si="1"/>
        <v>0</v>
      </c>
    </row>
    <row r="18" spans="1:7" x14ac:dyDescent="0.45">
      <c r="A18" s="31" t="s">
        <v>20</v>
      </c>
      <c r="B18" s="32"/>
      <c r="C18" s="33">
        <v>1</v>
      </c>
      <c r="D18" s="32"/>
      <c r="E18" s="28">
        <v>331992</v>
      </c>
      <c r="F18" s="35">
        <f t="shared" si="0"/>
        <v>0</v>
      </c>
      <c r="G18" s="30">
        <f t="shared" si="1"/>
        <v>0</v>
      </c>
    </row>
    <row r="19" spans="1:7" x14ac:dyDescent="0.45">
      <c r="A19" s="31" t="s">
        <v>21</v>
      </c>
      <c r="B19" s="32"/>
      <c r="C19" s="33">
        <v>1</v>
      </c>
      <c r="D19" s="32"/>
      <c r="E19" s="28">
        <v>240899</v>
      </c>
      <c r="F19" s="35">
        <f t="shared" si="0"/>
        <v>0</v>
      </c>
      <c r="G19" s="30">
        <f t="shared" si="1"/>
        <v>0</v>
      </c>
    </row>
    <row r="20" spans="1:7" x14ac:dyDescent="0.45">
      <c r="A20" s="31" t="s">
        <v>22</v>
      </c>
      <c r="B20" s="32"/>
      <c r="C20" s="33">
        <v>1</v>
      </c>
      <c r="D20" s="32"/>
      <c r="E20" s="28">
        <v>338861</v>
      </c>
      <c r="F20" s="35">
        <f t="shared" si="0"/>
        <v>0</v>
      </c>
      <c r="G20" s="30">
        <f t="shared" si="1"/>
        <v>0</v>
      </c>
    </row>
    <row r="21" spans="1:7" x14ac:dyDescent="0.45">
      <c r="A21" s="31" t="s">
        <v>23</v>
      </c>
      <c r="B21" s="32"/>
      <c r="C21" s="33">
        <v>1</v>
      </c>
      <c r="D21" s="32"/>
      <c r="E21" s="28">
        <v>219480</v>
      </c>
      <c r="F21" s="35">
        <f t="shared" si="0"/>
        <v>0</v>
      </c>
      <c r="G21" s="30">
        <f t="shared" si="1"/>
        <v>0</v>
      </c>
    </row>
    <row r="22" spans="1:7" x14ac:dyDescent="0.45">
      <c r="A22" s="31" t="s">
        <v>24</v>
      </c>
      <c r="B22" s="32"/>
      <c r="C22" s="33">
        <v>1</v>
      </c>
      <c r="D22" s="32"/>
      <c r="E22" s="28">
        <v>241663</v>
      </c>
      <c r="F22" s="35">
        <f t="shared" si="0"/>
        <v>0</v>
      </c>
      <c r="G22" s="30">
        <f t="shared" si="1"/>
        <v>0</v>
      </c>
    </row>
    <row r="23" spans="1:7" x14ac:dyDescent="0.45">
      <c r="A23" s="31" t="s">
        <v>25</v>
      </c>
      <c r="B23" s="32"/>
      <c r="C23" s="33">
        <v>1</v>
      </c>
      <c r="D23" s="32"/>
      <c r="E23" s="28">
        <v>417943</v>
      </c>
      <c r="F23" s="35">
        <f t="shared" si="0"/>
        <v>0</v>
      </c>
      <c r="G23" s="30">
        <f t="shared" si="1"/>
        <v>0</v>
      </c>
    </row>
    <row r="24" spans="1:7" x14ac:dyDescent="0.45">
      <c r="A24" s="31" t="s">
        <v>26</v>
      </c>
      <c r="B24" s="32"/>
      <c r="C24" s="33">
        <v>1</v>
      </c>
      <c r="D24" s="32"/>
      <c r="E24" s="28">
        <v>425787</v>
      </c>
      <c r="F24" s="35">
        <f t="shared" si="0"/>
        <v>0</v>
      </c>
      <c r="G24" s="30">
        <f t="shared" si="1"/>
        <v>0</v>
      </c>
    </row>
    <row r="25" spans="1:7" x14ac:dyDescent="0.45">
      <c r="A25" s="31" t="s">
        <v>27</v>
      </c>
      <c r="B25" s="32"/>
      <c r="C25" s="33">
        <v>1</v>
      </c>
      <c r="D25" s="32"/>
      <c r="E25" s="28">
        <v>426785</v>
      </c>
      <c r="F25" s="35">
        <f t="shared" si="0"/>
        <v>0</v>
      </c>
      <c r="G25" s="30">
        <f t="shared" si="1"/>
        <v>0</v>
      </c>
    </row>
    <row r="26" spans="1:7" ht="18.600000000000001" thickBot="1" x14ac:dyDescent="0.5">
      <c r="A26" s="36" t="s">
        <v>28</v>
      </c>
      <c r="B26" s="37"/>
      <c r="C26" s="38">
        <v>1</v>
      </c>
      <c r="D26" s="32"/>
      <c r="E26" s="28">
        <v>346342</v>
      </c>
      <c r="F26" s="39">
        <f t="shared" si="0"/>
        <v>0</v>
      </c>
      <c r="G26" s="30">
        <f t="shared" si="1"/>
        <v>0</v>
      </c>
    </row>
    <row r="27" spans="1:7" ht="18.600000000000001" thickBot="1" x14ac:dyDescent="0.5">
      <c r="A27" s="40"/>
      <c r="B27" s="41"/>
      <c r="C27" s="42"/>
      <c r="D27" s="41"/>
      <c r="E27" s="43" t="s">
        <v>29</v>
      </c>
      <c r="F27" s="44"/>
      <c r="G27" s="45">
        <f>SUM(G15:G26)</f>
        <v>0</v>
      </c>
    </row>
    <row r="28" spans="1:7" ht="19.2" thickTop="1" thickBot="1" x14ac:dyDescent="0.5">
      <c r="A28" s="46"/>
      <c r="B28" s="47"/>
      <c r="C28" s="48"/>
      <c r="D28" s="47"/>
      <c r="E28" s="49" t="s">
        <v>30</v>
      </c>
      <c r="F28" s="50"/>
      <c r="G28" s="51">
        <f>TRUNC(G27*100/110,0)</f>
        <v>0</v>
      </c>
    </row>
    <row r="29" spans="1:7" ht="18.600000000000001" thickTop="1" x14ac:dyDescent="0.45">
      <c r="A29" s="46"/>
      <c r="B29" s="47"/>
      <c r="C29" s="48"/>
      <c r="D29" s="47"/>
      <c r="E29" s="1"/>
      <c r="F29" s="52"/>
      <c r="G29" s="53"/>
    </row>
    <row r="30" spans="1:7" x14ac:dyDescent="0.45">
      <c r="A30" s="46" t="s">
        <v>31</v>
      </c>
      <c r="B30" s="47"/>
      <c r="C30" s="48"/>
      <c r="D30" s="47"/>
      <c r="E30" s="1"/>
      <c r="F30" s="1"/>
      <c r="G30" s="54"/>
    </row>
    <row r="31" spans="1:7" x14ac:dyDescent="0.45">
      <c r="A31" s="46" t="s">
        <v>32</v>
      </c>
      <c r="B31" s="2"/>
      <c r="C31" s="1"/>
      <c r="D31" s="2"/>
      <c r="E31" s="1"/>
      <c r="F31" s="1"/>
      <c r="G31" s="2"/>
    </row>
  </sheetData>
  <mergeCells count="4">
    <mergeCell ref="A2:G2"/>
    <mergeCell ref="F3:G3"/>
    <mergeCell ref="E27:F27"/>
    <mergeCell ref="E28:F28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入札金額内訳書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nec-setup</dc:creator>
  <cp:lastModifiedBy>nec-setup</cp:lastModifiedBy>
  <dcterms:created xsi:type="dcterms:W3CDTF">2021-11-09T06:07:07Z</dcterms:created>
  <dcterms:modified xsi:type="dcterms:W3CDTF">2021-11-09T06:09:18Z</dcterms:modified>
</cp:coreProperties>
</file>